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9" activeTab="1"/>
  </bookViews>
  <sheets>
    <sheet name="Постельные принадлежности" sheetId="1" r:id="rId1"/>
    <sheet name="АРТ ПОСТЕЛЬ ПОПЛИН" sheetId="2" r:id="rId2"/>
  </sheets>
  <definedNames>
    <definedName name="_xlnm.Print_Area" localSheetId="1">'АРТ ПОСТЕЛЬ ПОПЛИН'!$A$1:$J$33</definedName>
  </definedNames>
  <calcPr fullCalcOnLoad="1"/>
</workbook>
</file>

<file path=xl/sharedStrings.xml><?xml version="1.0" encoding="utf-8"?>
<sst xmlns="http://schemas.openxmlformats.org/spreadsheetml/2006/main" count="120" uniqueCount="65">
  <si>
    <t>Прайс-лист.</t>
  </si>
  <si>
    <t>Наименование изделия</t>
  </si>
  <si>
    <t>Арт.</t>
  </si>
  <si>
    <t>доп. оплата при дост. до  Москвы, за 1 шт.,руб.</t>
  </si>
  <si>
    <t>КПБ 1,5-спальный</t>
  </si>
  <si>
    <t>КПБ «Евро»</t>
  </si>
  <si>
    <t xml:space="preserve">КПБ «Евро Макси» </t>
  </si>
  <si>
    <t xml:space="preserve">КПБ «Семейный» </t>
  </si>
  <si>
    <t>Ширина ткани, см</t>
  </si>
  <si>
    <t>Комплектация, размер, см</t>
  </si>
  <si>
    <t>от 100 до 200 тыс. руб.</t>
  </si>
  <si>
    <t>от 200 до 400 тыс. руб.</t>
  </si>
  <si>
    <t>от 400 до 800 тыс. руб.</t>
  </si>
  <si>
    <t>свыше                     800 тыс. руб.</t>
  </si>
  <si>
    <t>Размер, см</t>
  </si>
  <si>
    <t>КПБ 2,0-спальный</t>
  </si>
  <si>
    <t>КПБ 2,0-сп. «Евро»</t>
  </si>
  <si>
    <t>*возможен индивидуальный заказ КПБ с комплектацией наволочками 50*70. Количество и срок  исполнения заказа согласовывается дополнительно.</t>
  </si>
  <si>
    <t>Базовая  цена, руб.</t>
  </si>
  <si>
    <t>Постельные принадлежности «АРТ ПОСТЕЛЬ»</t>
  </si>
  <si>
    <t>Наволочка / 1 шт.</t>
  </si>
  <si>
    <t>50 * 50</t>
  </si>
  <si>
    <t>40 * 60</t>
  </si>
  <si>
    <t>50 * 70</t>
  </si>
  <si>
    <t>60 * 60</t>
  </si>
  <si>
    <t>70 * 70</t>
  </si>
  <si>
    <t>Простыня                       2,0-спальная</t>
  </si>
  <si>
    <t>Простыня                       1,5-спальная</t>
  </si>
  <si>
    <t>Простыня "ЕВРО"</t>
  </si>
  <si>
    <t>214 * 145</t>
  </si>
  <si>
    <t>217 * 185</t>
  </si>
  <si>
    <t>217 * 240</t>
  </si>
  <si>
    <t>Пододеяльник           1,5-спальный</t>
  </si>
  <si>
    <t>215 * 143</t>
  </si>
  <si>
    <t>Пододеяльник           2,0-спальный</t>
  </si>
  <si>
    <t>Пододеяльник "ЕВРО"</t>
  </si>
  <si>
    <t>Пододеяльник "ЕВРО" макси</t>
  </si>
  <si>
    <t>217 * 180</t>
  </si>
  <si>
    <t>217 * 200</t>
  </si>
  <si>
    <t>40 * 40</t>
  </si>
  <si>
    <t>Пододеяльник – 217*180; простыня – 220*200; наволочка/2шт.-70*70</t>
  </si>
  <si>
    <t>Пододеяльник – 217*180; простыня – 220*240; наволочка/2шт.-70*70</t>
  </si>
  <si>
    <t xml:space="preserve"> Пододеяльник – 217*200; простыня – 220*240; наволочка/2шт.-70*70</t>
  </si>
  <si>
    <t>Пододеяльник – 217*240; простыня – 220*240; наволочка/2шт.-70*70</t>
  </si>
  <si>
    <t>Пододеяльник/2шт. – 217*145; простыня – 220*240; наволочка/2шт.-70*70</t>
  </si>
  <si>
    <t>Пододеяльник – 217*145; простыня – 220*150; наволочка/2шт.-70*70</t>
  </si>
  <si>
    <t>Простыня на резинке</t>
  </si>
  <si>
    <t>Размер спального места, см</t>
  </si>
  <si>
    <t>90 * 200</t>
  </si>
  <si>
    <t>120 *200</t>
  </si>
  <si>
    <t>140 * 200</t>
  </si>
  <si>
    <t>160 * 200</t>
  </si>
  <si>
    <t>180 * 200</t>
  </si>
  <si>
    <t>200 * 200</t>
  </si>
  <si>
    <t>Простыни на резинке «АРТ ПОСТЕЛЬ»</t>
  </si>
  <si>
    <t>действует с 23.08.2010 г.</t>
  </si>
  <si>
    <t xml:space="preserve">Постельное белье «АРТ ПОСТЕЛЬ» DE LUXE (предоплата) </t>
  </si>
  <si>
    <t>900 *</t>
  </si>
  <si>
    <t>904 *</t>
  </si>
  <si>
    <t>909 *</t>
  </si>
  <si>
    <t>914 *</t>
  </si>
  <si>
    <t>916 *</t>
  </si>
  <si>
    <t>920 *</t>
  </si>
  <si>
    <t xml:space="preserve">Постельное белье «АРТ ПОСТЕЛЬ» DE LUXE (отсрочка) </t>
  </si>
  <si>
    <t>действует с 15.11.2010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</si>
</sst>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yr"/>
      <family val="2"/>
    </font>
    <font>
      <i/>
      <sz val="9"/>
      <name val="Arial Cyr"/>
      <family val="0"/>
    </font>
    <font>
      <sz val="12"/>
      <name val="Arial"/>
      <family val="2"/>
    </font>
    <font>
      <i/>
      <sz val="8"/>
      <name val="Arial Cyr"/>
      <family val="0"/>
    </font>
    <font>
      <sz val="7"/>
      <name val="Arial Cyr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0" xfId="52" applyFont="1" applyBorder="1" applyAlignment="1">
      <alignment/>
      <protection/>
    </xf>
    <xf numFmtId="0" fontId="0" fillId="0" borderId="0" xfId="52">
      <alignment/>
      <protection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/>
    </xf>
    <xf numFmtId="9" fontId="20" fillId="0" borderId="22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9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1" fontId="24" fillId="0" borderId="29" xfId="52" applyNumberFormat="1" applyFont="1" applyBorder="1" applyAlignment="1">
      <alignment horizontal="center" vertical="center" wrapText="1"/>
      <protection/>
    </xf>
    <xf numFmtId="1" fontId="24" fillId="0" borderId="30" xfId="52" applyNumberFormat="1" applyFont="1" applyBorder="1" applyAlignment="1">
      <alignment horizontal="center" vertical="center" wrapText="1"/>
      <protection/>
    </xf>
    <xf numFmtId="1" fontId="24" fillId="0" borderId="27" xfId="52" applyNumberFormat="1" applyFont="1" applyBorder="1" applyAlignment="1">
      <alignment horizontal="center" vertical="center" wrapText="1"/>
      <protection/>
    </xf>
    <xf numFmtId="1" fontId="24" fillId="0" borderId="31" xfId="52" applyNumberFormat="1" applyFont="1" applyBorder="1" applyAlignment="1">
      <alignment horizontal="center" vertical="center" wrapText="1"/>
      <protection/>
    </xf>
    <xf numFmtId="1" fontId="24" fillId="0" borderId="28" xfId="52" applyNumberFormat="1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1" fontId="24" fillId="0" borderId="32" xfId="52" applyNumberFormat="1" applyFont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1" fontId="24" fillId="0" borderId="34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29" xfId="52" applyFont="1" applyBorder="1" applyAlignment="1">
      <alignment horizontal="center" vertical="center" wrapText="1"/>
      <protection/>
    </xf>
    <xf numFmtId="0" fontId="27" fillId="0" borderId="30" xfId="52" applyFont="1" applyBorder="1" applyAlignment="1">
      <alignment horizontal="center" vertical="center" wrapText="1"/>
      <protection/>
    </xf>
    <xf numFmtId="0" fontId="27" fillId="0" borderId="31" xfId="52" applyFont="1" applyBorder="1" applyAlignment="1">
      <alignment horizontal="center" vertical="center" wrapText="1"/>
      <protection/>
    </xf>
    <xf numFmtId="0" fontId="27" fillId="0" borderId="27" xfId="52" applyFont="1" applyBorder="1" applyAlignment="1">
      <alignment horizontal="center" vertical="center" wrapText="1"/>
      <protection/>
    </xf>
    <xf numFmtId="0" fontId="27" fillId="0" borderId="28" xfId="52" applyFont="1" applyBorder="1" applyAlignment="1">
      <alignment horizontal="center" vertical="center" wrapText="1"/>
      <protection/>
    </xf>
    <xf numFmtId="1" fontId="24" fillId="0" borderId="40" xfId="0" applyNumberFormat="1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1" fontId="24" fillId="0" borderId="42" xfId="52" applyNumberFormat="1" applyFont="1" applyBorder="1" applyAlignment="1">
      <alignment horizontal="center" vertical="center" wrapText="1"/>
      <protection/>
    </xf>
    <xf numFmtId="1" fontId="24" fillId="0" borderId="43" xfId="52" applyNumberFormat="1" applyFont="1" applyBorder="1" applyAlignment="1">
      <alignment horizontal="center" vertical="center" wrapText="1"/>
      <protection/>
    </xf>
    <xf numFmtId="1" fontId="24" fillId="0" borderId="44" xfId="52" applyNumberFormat="1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9" fontId="20" fillId="0" borderId="45" xfId="0" applyNumberFormat="1" applyFont="1" applyBorder="1" applyAlignment="1">
      <alignment horizontal="center" vertical="center" wrapText="1"/>
    </xf>
    <xf numFmtId="9" fontId="20" fillId="0" borderId="46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" fontId="24" fillId="0" borderId="49" xfId="0" applyNumberFormat="1" applyFont="1" applyBorder="1" applyAlignment="1">
      <alignment horizontal="center" vertical="center" wrapText="1"/>
    </xf>
    <xf numFmtId="1" fontId="24" fillId="0" borderId="50" xfId="0" applyNumberFormat="1" applyFont="1" applyBorder="1" applyAlignment="1">
      <alignment horizontal="center" vertical="center" wrapText="1"/>
    </xf>
    <xf numFmtId="1" fontId="24" fillId="0" borderId="47" xfId="0" applyNumberFormat="1" applyFont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1" fontId="24" fillId="0" borderId="0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25" fillId="0" borderId="51" xfId="0" applyFont="1" applyBorder="1" applyAlignment="1">
      <alignment horizontal="left"/>
    </xf>
    <xf numFmtId="0" fontId="23" fillId="0" borderId="0" xfId="52" applyFont="1" applyBorder="1" applyAlignment="1">
      <alignment horizontal="center"/>
      <protection/>
    </xf>
    <xf numFmtId="0" fontId="26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467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24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36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17.25390625" style="1" customWidth="1"/>
    <col min="2" max="2" width="14.00390625" style="0" customWidth="1"/>
    <col min="3" max="3" width="8.125" style="0" customWidth="1"/>
    <col min="4" max="8" width="11.75390625" style="0" customWidth="1"/>
  </cols>
  <sheetData>
    <row r="9" ht="14.25" customHeight="1"/>
    <row r="10" spans="1:8" ht="15.75" customHeight="1">
      <c r="A10" s="80" t="s">
        <v>0</v>
      </c>
      <c r="B10" s="80"/>
      <c r="C10" s="80"/>
      <c r="D10" s="80"/>
      <c r="E10" s="80"/>
      <c r="F10" s="80"/>
      <c r="G10" s="80"/>
      <c r="H10" s="80"/>
    </row>
    <row r="11" spans="1:8" ht="14.25" customHeight="1">
      <c r="A11" s="80" t="s">
        <v>19</v>
      </c>
      <c r="B11" s="80"/>
      <c r="C11" s="80"/>
      <c r="D11" s="80"/>
      <c r="E11" s="80"/>
      <c r="F11" s="80"/>
      <c r="G11" s="80"/>
      <c r="H11" s="80"/>
    </row>
    <row r="12" spans="1:2" ht="11.25" customHeight="1" thickBot="1">
      <c r="A12" s="81" t="s">
        <v>55</v>
      </c>
      <c r="B12" s="81"/>
    </row>
    <row r="13" spans="1:8" ht="39.75" customHeight="1" thickBot="1">
      <c r="A13" s="10" t="s">
        <v>1</v>
      </c>
      <c r="B13" s="4" t="s">
        <v>14</v>
      </c>
      <c r="C13" s="4" t="s">
        <v>2</v>
      </c>
      <c r="D13" s="11" t="s">
        <v>18</v>
      </c>
      <c r="E13" s="5" t="s">
        <v>10</v>
      </c>
      <c r="F13" s="5" t="s">
        <v>11</v>
      </c>
      <c r="G13" s="5" t="s">
        <v>12</v>
      </c>
      <c r="H13" s="11" t="s">
        <v>13</v>
      </c>
    </row>
    <row r="14" spans="1:8" ht="24.75" customHeight="1">
      <c r="A14" s="51" t="s">
        <v>20</v>
      </c>
      <c r="B14" s="48" t="s">
        <v>39</v>
      </c>
      <c r="C14" s="15">
        <v>200</v>
      </c>
      <c r="D14" s="19"/>
      <c r="E14" s="20"/>
      <c r="F14" s="20"/>
      <c r="G14" s="62"/>
      <c r="H14" s="26"/>
    </row>
    <row r="15" spans="1:8" ht="24.75" customHeight="1">
      <c r="A15" s="53" t="s">
        <v>20</v>
      </c>
      <c r="B15" s="50" t="s">
        <v>21</v>
      </c>
      <c r="C15" s="67">
        <v>201</v>
      </c>
      <c r="D15" s="20"/>
      <c r="E15" s="20"/>
      <c r="F15" s="20"/>
      <c r="G15" s="62"/>
      <c r="H15" s="28"/>
    </row>
    <row r="16" spans="1:8" ht="24.75" customHeight="1">
      <c r="A16" s="52" t="s">
        <v>20</v>
      </c>
      <c r="B16" s="49" t="s">
        <v>22</v>
      </c>
      <c r="C16" s="14">
        <v>202</v>
      </c>
      <c r="D16" s="21"/>
      <c r="E16" s="20"/>
      <c r="F16" s="20"/>
      <c r="G16" s="62"/>
      <c r="H16" s="28"/>
    </row>
    <row r="17" spans="1:8" ht="24.75" customHeight="1">
      <c r="A17" s="52" t="s">
        <v>20</v>
      </c>
      <c r="B17" s="49" t="s">
        <v>23</v>
      </c>
      <c r="C17" s="6">
        <v>203</v>
      </c>
      <c r="D17" s="22"/>
      <c r="E17" s="20"/>
      <c r="F17" s="20"/>
      <c r="G17" s="62"/>
      <c r="H17" s="28"/>
    </row>
    <row r="18" spans="1:8" ht="24.75" customHeight="1">
      <c r="A18" s="52" t="s">
        <v>20</v>
      </c>
      <c r="B18" s="49" t="s">
        <v>24</v>
      </c>
      <c r="C18" s="6">
        <v>204</v>
      </c>
      <c r="D18" s="22"/>
      <c r="E18" s="20"/>
      <c r="F18" s="20"/>
      <c r="G18" s="62"/>
      <c r="H18" s="28"/>
    </row>
    <row r="19" spans="1:8" ht="24.75" customHeight="1">
      <c r="A19" s="53" t="s">
        <v>20</v>
      </c>
      <c r="B19" s="50" t="s">
        <v>25</v>
      </c>
      <c r="C19" s="6">
        <v>205</v>
      </c>
      <c r="D19" s="22"/>
      <c r="E19" s="20"/>
      <c r="F19" s="20"/>
      <c r="G19" s="62"/>
      <c r="H19" s="28"/>
    </row>
    <row r="20" spans="1:8" ht="24.75" customHeight="1">
      <c r="A20" s="54" t="s">
        <v>27</v>
      </c>
      <c r="B20" s="55" t="s">
        <v>29</v>
      </c>
      <c r="C20" s="6">
        <v>206</v>
      </c>
      <c r="D20" s="22"/>
      <c r="E20" s="20"/>
      <c r="F20" s="20"/>
      <c r="G20" s="62"/>
      <c r="H20" s="28"/>
    </row>
    <row r="21" spans="1:8" ht="24.75" customHeight="1">
      <c r="A21" s="54" t="s">
        <v>26</v>
      </c>
      <c r="B21" s="56" t="s">
        <v>30</v>
      </c>
      <c r="C21" s="45">
        <v>208</v>
      </c>
      <c r="D21" s="46"/>
      <c r="E21" s="47"/>
      <c r="F21" s="47"/>
      <c r="G21" s="63"/>
      <c r="H21" s="27"/>
    </row>
    <row r="22" spans="1:8" ht="24.75" customHeight="1">
      <c r="A22" s="54" t="s">
        <v>28</v>
      </c>
      <c r="B22" s="57" t="s">
        <v>31</v>
      </c>
      <c r="C22" s="43">
        <v>209</v>
      </c>
      <c r="D22" s="38"/>
      <c r="E22" s="44"/>
      <c r="F22" s="38"/>
      <c r="G22" s="64"/>
      <c r="H22" s="44"/>
    </row>
    <row r="23" spans="1:8" ht="24.75" customHeight="1">
      <c r="A23" s="60" t="s">
        <v>32</v>
      </c>
      <c r="B23" s="58" t="s">
        <v>33</v>
      </c>
      <c r="C23" s="36">
        <v>212</v>
      </c>
      <c r="D23" s="39"/>
      <c r="E23" s="40"/>
      <c r="F23" s="39"/>
      <c r="G23" s="65"/>
      <c r="H23" s="40"/>
    </row>
    <row r="24" spans="1:8" ht="24.75" customHeight="1">
      <c r="A24" s="60" t="s">
        <v>34</v>
      </c>
      <c r="B24" s="58" t="s">
        <v>37</v>
      </c>
      <c r="C24" s="36">
        <v>214</v>
      </c>
      <c r="D24" s="39"/>
      <c r="E24" s="40"/>
      <c r="F24" s="39"/>
      <c r="G24" s="65"/>
      <c r="H24" s="40"/>
    </row>
    <row r="25" spans="1:8" ht="24.75" customHeight="1">
      <c r="A25" s="60" t="s">
        <v>35</v>
      </c>
      <c r="B25" s="58" t="s">
        <v>38</v>
      </c>
      <c r="C25" s="36">
        <v>216</v>
      </c>
      <c r="D25" s="39"/>
      <c r="E25" s="40"/>
      <c r="F25" s="39"/>
      <c r="G25" s="65"/>
      <c r="H25" s="40"/>
    </row>
    <row r="26" spans="1:8" ht="24.75" customHeight="1" thickBot="1">
      <c r="A26" s="61" t="s">
        <v>36</v>
      </c>
      <c r="B26" s="59" t="s">
        <v>31</v>
      </c>
      <c r="C26" s="37">
        <v>217</v>
      </c>
      <c r="D26" s="41"/>
      <c r="E26" s="42"/>
      <c r="F26" s="41"/>
      <c r="G26" s="66"/>
      <c r="H26" s="42"/>
    </row>
    <row r="27" spans="1:8" ht="8.25" customHeight="1">
      <c r="A27" s="77"/>
      <c r="B27" s="77"/>
      <c r="C27" s="78"/>
      <c r="D27" s="79"/>
      <c r="E27" s="79"/>
      <c r="F27" s="79"/>
      <c r="G27" s="79"/>
      <c r="H27" s="79"/>
    </row>
    <row r="28" spans="1:8" ht="15" customHeight="1">
      <c r="A28" s="80" t="s">
        <v>54</v>
      </c>
      <c r="B28" s="80"/>
      <c r="C28" s="80"/>
      <c r="D28" s="80"/>
      <c r="E28" s="80"/>
      <c r="F28" s="80"/>
      <c r="G28" s="80"/>
      <c r="H28" s="80"/>
    </row>
    <row r="29" ht="6.75" customHeight="1" thickBot="1"/>
    <row r="30" spans="1:8" ht="39.75" customHeight="1" thickBot="1">
      <c r="A30" s="10" t="s">
        <v>1</v>
      </c>
      <c r="B30" s="4" t="s">
        <v>47</v>
      </c>
      <c r="C30" s="4" t="s">
        <v>2</v>
      </c>
      <c r="D30" s="11" t="s">
        <v>18</v>
      </c>
      <c r="E30" s="5" t="s">
        <v>10</v>
      </c>
      <c r="F30" s="5" t="s">
        <v>11</v>
      </c>
      <c r="G30" s="5" t="s">
        <v>12</v>
      </c>
      <c r="H30" s="11" t="s">
        <v>13</v>
      </c>
    </row>
    <row r="31" spans="1:8" ht="24.75" customHeight="1">
      <c r="A31" s="51" t="s">
        <v>46</v>
      </c>
      <c r="B31" s="48" t="s">
        <v>48</v>
      </c>
      <c r="C31" s="15">
        <v>231</v>
      </c>
      <c r="D31" s="19"/>
      <c r="E31" s="20"/>
      <c r="F31" s="20"/>
      <c r="G31" s="62"/>
      <c r="H31" s="26"/>
    </row>
    <row r="32" spans="1:8" ht="24.75" customHeight="1">
      <c r="A32" s="53" t="s">
        <v>46</v>
      </c>
      <c r="B32" s="50" t="s">
        <v>49</v>
      </c>
      <c r="C32" s="67">
        <v>232</v>
      </c>
      <c r="D32" s="20"/>
      <c r="E32" s="20"/>
      <c r="F32" s="20"/>
      <c r="G32" s="62"/>
      <c r="H32" s="28"/>
    </row>
    <row r="33" spans="1:8" ht="24.75" customHeight="1">
      <c r="A33" s="52" t="s">
        <v>46</v>
      </c>
      <c r="B33" s="49" t="s">
        <v>50</v>
      </c>
      <c r="C33" s="14">
        <v>233</v>
      </c>
      <c r="D33" s="21"/>
      <c r="E33" s="20"/>
      <c r="F33" s="20"/>
      <c r="G33" s="62"/>
      <c r="H33" s="28"/>
    </row>
    <row r="34" spans="1:8" ht="24.75" customHeight="1">
      <c r="A34" s="52" t="s">
        <v>46</v>
      </c>
      <c r="B34" s="49" t="s">
        <v>51</v>
      </c>
      <c r="C34" s="6">
        <v>234</v>
      </c>
      <c r="D34" s="22"/>
      <c r="E34" s="20"/>
      <c r="F34" s="20"/>
      <c r="G34" s="62"/>
      <c r="H34" s="28"/>
    </row>
    <row r="35" spans="1:8" ht="24.75" customHeight="1">
      <c r="A35" s="52" t="s">
        <v>46</v>
      </c>
      <c r="B35" s="49" t="s">
        <v>52</v>
      </c>
      <c r="C35" s="6">
        <v>235</v>
      </c>
      <c r="D35" s="22"/>
      <c r="E35" s="20"/>
      <c r="F35" s="20"/>
      <c r="G35" s="62"/>
      <c r="H35" s="28"/>
    </row>
    <row r="36" spans="1:8" ht="24.75" customHeight="1" thickBot="1">
      <c r="A36" s="71" t="s">
        <v>46</v>
      </c>
      <c r="B36" s="72" t="s">
        <v>53</v>
      </c>
      <c r="C36" s="73">
        <v>236</v>
      </c>
      <c r="D36" s="25"/>
      <c r="E36" s="74"/>
      <c r="F36" s="74"/>
      <c r="G36" s="75"/>
      <c r="H36" s="76"/>
    </row>
  </sheetData>
  <sheetProtection/>
  <mergeCells count="4">
    <mergeCell ref="A10:H10"/>
    <mergeCell ref="A11:H11"/>
    <mergeCell ref="A12:B12"/>
    <mergeCell ref="A28:H28"/>
  </mergeCells>
  <printOptions/>
  <pageMargins left="0.38" right="0.3" top="0.45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60" zoomScalePageLayoutView="0" workbookViewId="0" topLeftCell="A12">
      <selection activeCell="A12" sqref="A12:C12"/>
    </sheetView>
  </sheetViews>
  <sheetFormatPr defaultColWidth="9.00390625" defaultRowHeight="12.75"/>
  <cols>
    <col min="1" max="1" width="13.00390625" style="1" customWidth="1"/>
    <col min="2" max="2" width="7.125" style="0" customWidth="1"/>
    <col min="3" max="3" width="15.625" style="0" customWidth="1"/>
    <col min="4" max="4" width="6.875" style="0" customWidth="1"/>
    <col min="5" max="9" width="8.75390625" style="0" customWidth="1"/>
    <col min="10" max="10" width="9.875" style="0" customWidth="1"/>
  </cols>
  <sheetData>
    <row r="1" ht="12.75">
      <c r="K1" s="2"/>
    </row>
    <row r="2" ht="12.75">
      <c r="K2" s="2"/>
    </row>
    <row r="3" ht="12.75">
      <c r="K3" s="2"/>
    </row>
    <row r="4" ht="12.75">
      <c r="K4" s="2"/>
    </row>
    <row r="5" ht="12.75">
      <c r="K5" s="2"/>
    </row>
    <row r="6" ht="12.75">
      <c r="K6" s="2"/>
    </row>
    <row r="7" ht="12.75">
      <c r="K7" s="2"/>
    </row>
    <row r="8" ht="12.75">
      <c r="K8" s="2"/>
    </row>
    <row r="9" ht="14.25" customHeight="1">
      <c r="K9" s="2"/>
    </row>
    <row r="10" spans="1:12" ht="15.75" customHeight="1">
      <c r="A10" s="80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3"/>
      <c r="L10" s="3"/>
    </row>
    <row r="11" spans="1:13" ht="18" customHeight="1">
      <c r="A11" s="80" t="s">
        <v>56</v>
      </c>
      <c r="B11" s="80"/>
      <c r="C11" s="80"/>
      <c r="D11" s="80"/>
      <c r="E11" s="80"/>
      <c r="F11" s="80"/>
      <c r="G11" s="80"/>
      <c r="H11" s="80"/>
      <c r="I11" s="80"/>
      <c r="J11" s="80"/>
      <c r="K11" s="3"/>
      <c r="L11" s="3"/>
      <c r="M11" s="2"/>
    </row>
    <row r="12" spans="1:13" ht="11.25" customHeight="1" thickBot="1">
      <c r="A12" s="81" t="s">
        <v>64</v>
      </c>
      <c r="B12" s="81"/>
      <c r="C12" s="81"/>
      <c r="K12" s="2"/>
      <c r="L12" s="2"/>
      <c r="M12" s="2"/>
    </row>
    <row r="13" spans="1:13" ht="63" customHeight="1" thickBot="1">
      <c r="A13" s="10" t="s">
        <v>1</v>
      </c>
      <c r="B13" s="4" t="s">
        <v>8</v>
      </c>
      <c r="C13" s="4" t="s">
        <v>9</v>
      </c>
      <c r="D13" s="4" t="s">
        <v>2</v>
      </c>
      <c r="E13" s="11" t="s">
        <v>18</v>
      </c>
      <c r="F13" s="5" t="s">
        <v>10</v>
      </c>
      <c r="G13" s="5" t="s">
        <v>11</v>
      </c>
      <c r="H13" s="5" t="s">
        <v>12</v>
      </c>
      <c r="I13" s="5" t="s">
        <v>13</v>
      </c>
      <c r="J13" s="29" t="s">
        <v>3</v>
      </c>
      <c r="K13" s="2"/>
      <c r="L13" s="2"/>
      <c r="M13" s="2"/>
    </row>
    <row r="14" spans="1:13" ht="30" customHeight="1">
      <c r="A14" s="15" t="s">
        <v>4</v>
      </c>
      <c r="B14" s="15">
        <v>220</v>
      </c>
      <c r="C14" s="16" t="s">
        <v>45</v>
      </c>
      <c r="D14" s="15" t="s">
        <v>57</v>
      </c>
      <c r="E14" s="19">
        <v>664</v>
      </c>
      <c r="F14" s="20">
        <f aca="true" t="shared" si="0" ref="F14:F19">E14*0.97</f>
        <v>644.0799999999999</v>
      </c>
      <c r="G14" s="20">
        <f aca="true" t="shared" si="1" ref="G14:G19">E14*0.95</f>
        <v>630.8</v>
      </c>
      <c r="H14" s="20">
        <f aca="true" t="shared" si="2" ref="H14:H19">E14*0.93</f>
        <v>617.52</v>
      </c>
      <c r="I14" s="20">
        <f aca="true" t="shared" si="3" ref="I14:I19">E14*0.9</f>
        <v>597.6</v>
      </c>
      <c r="J14" s="19">
        <v>6</v>
      </c>
      <c r="K14" s="2"/>
      <c r="L14" s="2"/>
      <c r="M14" s="2"/>
    </row>
    <row r="15" spans="1:13" ht="30" customHeight="1">
      <c r="A15" s="6" t="s">
        <v>15</v>
      </c>
      <c r="B15" s="6">
        <v>220</v>
      </c>
      <c r="C15" s="7" t="s">
        <v>40</v>
      </c>
      <c r="D15" s="6" t="s">
        <v>58</v>
      </c>
      <c r="E15" s="22">
        <v>783</v>
      </c>
      <c r="F15" s="20">
        <f t="shared" si="0"/>
        <v>759.51</v>
      </c>
      <c r="G15" s="20">
        <f t="shared" si="1"/>
        <v>743.8499999999999</v>
      </c>
      <c r="H15" s="20">
        <f t="shared" si="2"/>
        <v>728.19</v>
      </c>
      <c r="I15" s="20">
        <f t="shared" si="3"/>
        <v>704.7</v>
      </c>
      <c r="J15" s="22">
        <v>7</v>
      </c>
      <c r="K15" s="2"/>
      <c r="L15" s="2"/>
      <c r="M15" s="2"/>
    </row>
    <row r="16" spans="1:13" ht="30" customHeight="1">
      <c r="A16" s="6" t="s">
        <v>16</v>
      </c>
      <c r="B16" s="6">
        <v>220</v>
      </c>
      <c r="C16" s="7" t="s">
        <v>41</v>
      </c>
      <c r="D16" s="6" t="s">
        <v>59</v>
      </c>
      <c r="E16" s="22">
        <v>825</v>
      </c>
      <c r="F16" s="20">
        <f t="shared" si="0"/>
        <v>800.25</v>
      </c>
      <c r="G16" s="20">
        <f t="shared" si="1"/>
        <v>783.75</v>
      </c>
      <c r="H16" s="20">
        <f t="shared" si="2"/>
        <v>767.25</v>
      </c>
      <c r="I16" s="20">
        <f t="shared" si="3"/>
        <v>742.5</v>
      </c>
      <c r="J16" s="22">
        <v>7</v>
      </c>
      <c r="K16" s="2"/>
      <c r="L16" s="2"/>
      <c r="M16" s="2"/>
    </row>
    <row r="17" spans="1:13" ht="30" customHeight="1">
      <c r="A17" s="6" t="s">
        <v>5</v>
      </c>
      <c r="B17" s="6">
        <v>220</v>
      </c>
      <c r="C17" s="7" t="s">
        <v>42</v>
      </c>
      <c r="D17" s="6" t="s">
        <v>60</v>
      </c>
      <c r="E17" s="22">
        <v>867</v>
      </c>
      <c r="F17" s="20">
        <f t="shared" si="0"/>
        <v>840.99</v>
      </c>
      <c r="G17" s="20">
        <f t="shared" si="1"/>
        <v>823.65</v>
      </c>
      <c r="H17" s="20">
        <f t="shared" si="2"/>
        <v>806.3100000000001</v>
      </c>
      <c r="I17" s="20">
        <f t="shared" si="3"/>
        <v>780.3000000000001</v>
      </c>
      <c r="J17" s="22">
        <v>8</v>
      </c>
      <c r="K17" s="2"/>
      <c r="L17" s="2"/>
      <c r="M17" s="2"/>
    </row>
    <row r="18" spans="1:13" ht="30" customHeight="1">
      <c r="A18" s="6" t="s">
        <v>6</v>
      </c>
      <c r="B18" s="6">
        <v>220</v>
      </c>
      <c r="C18" s="7" t="s">
        <v>43</v>
      </c>
      <c r="D18" s="6" t="s">
        <v>61</v>
      </c>
      <c r="E18" s="22">
        <v>945</v>
      </c>
      <c r="F18" s="20">
        <f t="shared" si="0"/>
        <v>916.65</v>
      </c>
      <c r="G18" s="20">
        <f t="shared" si="1"/>
        <v>897.75</v>
      </c>
      <c r="H18" s="20">
        <f t="shared" si="2"/>
        <v>878.85</v>
      </c>
      <c r="I18" s="20">
        <f t="shared" si="3"/>
        <v>850.5</v>
      </c>
      <c r="J18" s="22">
        <v>8</v>
      </c>
      <c r="K18" s="2"/>
      <c r="L18" s="2"/>
      <c r="M18" s="2"/>
    </row>
    <row r="19" spans="1:13" ht="30" customHeight="1" thickBot="1">
      <c r="A19" s="8" t="s">
        <v>7</v>
      </c>
      <c r="B19" s="8">
        <v>220</v>
      </c>
      <c r="C19" s="9" t="s">
        <v>44</v>
      </c>
      <c r="D19" s="8" t="s">
        <v>62</v>
      </c>
      <c r="E19" s="25">
        <v>1065</v>
      </c>
      <c r="F19" s="24">
        <f t="shared" si="0"/>
        <v>1033.05</v>
      </c>
      <c r="G19" s="24">
        <f t="shared" si="1"/>
        <v>1011.75</v>
      </c>
      <c r="H19" s="24">
        <f t="shared" si="2"/>
        <v>990.45</v>
      </c>
      <c r="I19" s="24">
        <f t="shared" si="3"/>
        <v>958.5</v>
      </c>
      <c r="J19" s="23">
        <v>10</v>
      </c>
      <c r="K19" s="2"/>
      <c r="L19" s="2"/>
      <c r="M19" s="2"/>
    </row>
    <row r="20" spans="11:13" ht="3.75" customHeight="1">
      <c r="K20" s="2"/>
      <c r="L20" s="2"/>
      <c r="M20" s="2"/>
    </row>
    <row r="21" spans="1:13" s="13" customFormat="1" ht="9.75" customHeight="1">
      <c r="A21" s="83" t="s">
        <v>17</v>
      </c>
      <c r="B21" s="83"/>
      <c r="C21" s="83"/>
      <c r="D21" s="83"/>
      <c r="E21" s="83"/>
      <c r="F21" s="83"/>
      <c r="G21" s="83"/>
      <c r="H21" s="83"/>
      <c r="I21" s="83"/>
      <c r="J21" s="83"/>
      <c r="K21" s="12"/>
      <c r="L21" s="12"/>
      <c r="M21" s="12"/>
    </row>
    <row r="22" spans="1:13" s="13" customFormat="1" ht="9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12"/>
      <c r="L22" s="12"/>
      <c r="M22" s="12"/>
    </row>
    <row r="23" spans="1:14" ht="15">
      <c r="A23" s="80" t="s">
        <v>63</v>
      </c>
      <c r="B23" s="80"/>
      <c r="C23" s="80"/>
      <c r="D23" s="80"/>
      <c r="E23" s="80"/>
      <c r="F23" s="80"/>
      <c r="G23" s="80"/>
      <c r="H23" s="80"/>
      <c r="I23" s="80"/>
      <c r="J23" s="80"/>
      <c r="K23" s="17"/>
      <c r="L23" s="17"/>
      <c r="M23" s="17"/>
      <c r="N23" s="17"/>
    </row>
    <row r="24" spans="1:10" ht="7.5" customHeight="1" thickBot="1">
      <c r="A24" s="82"/>
      <c r="B24" s="82"/>
      <c r="C24" s="18"/>
      <c r="D24" s="18"/>
      <c r="E24" s="18"/>
      <c r="F24" s="18"/>
      <c r="G24" s="18"/>
      <c r="H24" s="18"/>
      <c r="I24" s="18"/>
      <c r="J24" s="18"/>
    </row>
    <row r="25" spans="1:13" ht="63" customHeight="1" thickBot="1">
      <c r="A25" s="68" t="s">
        <v>1</v>
      </c>
      <c r="B25" s="32" t="s">
        <v>8</v>
      </c>
      <c r="C25" s="33" t="s">
        <v>9</v>
      </c>
      <c r="D25" s="32" t="s">
        <v>2</v>
      </c>
      <c r="E25" s="34" t="s">
        <v>18</v>
      </c>
      <c r="F25" s="69" t="s">
        <v>10</v>
      </c>
      <c r="G25" s="70" t="s">
        <v>11</v>
      </c>
      <c r="H25" s="70" t="s">
        <v>12</v>
      </c>
      <c r="I25" s="31" t="s">
        <v>13</v>
      </c>
      <c r="J25" s="35" t="s">
        <v>3</v>
      </c>
      <c r="K25" s="2"/>
      <c r="L25" s="2"/>
      <c r="M25" s="2"/>
    </row>
    <row r="26" spans="1:13" ht="30" customHeight="1">
      <c r="A26" s="15" t="s">
        <v>4</v>
      </c>
      <c r="B26" s="15">
        <v>220</v>
      </c>
      <c r="C26" s="16" t="s">
        <v>45</v>
      </c>
      <c r="D26" s="15" t="s">
        <v>57</v>
      </c>
      <c r="E26" s="19">
        <f aca="true" t="shared" si="4" ref="E26:E31">E14*1.07</f>
        <v>710.48</v>
      </c>
      <c r="F26" s="20">
        <f aca="true" t="shared" si="5" ref="F26:F31">E26*0.97</f>
        <v>689.1656</v>
      </c>
      <c r="G26" s="20">
        <f aca="true" t="shared" si="6" ref="G26:G31">E26*0.95</f>
        <v>674.956</v>
      </c>
      <c r="H26" s="20">
        <f aca="true" t="shared" si="7" ref="H26:H31">E26*0.93</f>
        <v>660.7464000000001</v>
      </c>
      <c r="I26" s="20">
        <f aca="true" t="shared" si="8" ref="I26:I31">E26*0.9</f>
        <v>639.432</v>
      </c>
      <c r="J26" s="19">
        <v>6</v>
      </c>
      <c r="K26" s="2"/>
      <c r="L26" s="2"/>
      <c r="M26" s="2"/>
    </row>
    <row r="27" spans="1:13" ht="30" customHeight="1">
      <c r="A27" s="6" t="s">
        <v>15</v>
      </c>
      <c r="B27" s="6">
        <v>220</v>
      </c>
      <c r="C27" s="7" t="s">
        <v>40</v>
      </c>
      <c r="D27" s="6" t="s">
        <v>58</v>
      </c>
      <c r="E27" s="22">
        <f t="shared" si="4"/>
        <v>837.8100000000001</v>
      </c>
      <c r="F27" s="20">
        <f t="shared" si="5"/>
        <v>812.6757</v>
      </c>
      <c r="G27" s="20">
        <f t="shared" si="6"/>
        <v>795.9195</v>
      </c>
      <c r="H27" s="20">
        <f t="shared" si="7"/>
        <v>779.1633</v>
      </c>
      <c r="I27" s="20">
        <f t="shared" si="8"/>
        <v>754.0290000000001</v>
      </c>
      <c r="J27" s="22">
        <v>7</v>
      </c>
      <c r="K27" s="2"/>
      <c r="L27" s="2"/>
      <c r="M27" s="2"/>
    </row>
    <row r="28" spans="1:13" ht="30" customHeight="1">
      <c r="A28" s="6" t="s">
        <v>16</v>
      </c>
      <c r="B28" s="6">
        <v>220</v>
      </c>
      <c r="C28" s="7" t="s">
        <v>41</v>
      </c>
      <c r="D28" s="6" t="s">
        <v>59</v>
      </c>
      <c r="E28" s="22">
        <f t="shared" si="4"/>
        <v>882.75</v>
      </c>
      <c r="F28" s="20">
        <f t="shared" si="5"/>
        <v>856.2674999999999</v>
      </c>
      <c r="G28" s="20">
        <f t="shared" si="6"/>
        <v>838.6125</v>
      </c>
      <c r="H28" s="20">
        <f t="shared" si="7"/>
        <v>820.9575000000001</v>
      </c>
      <c r="I28" s="20">
        <f t="shared" si="8"/>
        <v>794.475</v>
      </c>
      <c r="J28" s="22">
        <v>7</v>
      </c>
      <c r="K28" s="2"/>
      <c r="L28" s="2"/>
      <c r="M28" s="2"/>
    </row>
    <row r="29" spans="1:13" ht="30" customHeight="1">
      <c r="A29" s="6" t="s">
        <v>5</v>
      </c>
      <c r="B29" s="6">
        <v>220</v>
      </c>
      <c r="C29" s="7" t="s">
        <v>42</v>
      </c>
      <c r="D29" s="6" t="s">
        <v>60</v>
      </c>
      <c r="E29" s="22">
        <f t="shared" si="4"/>
        <v>927.69</v>
      </c>
      <c r="F29" s="20">
        <f t="shared" si="5"/>
        <v>899.8593000000001</v>
      </c>
      <c r="G29" s="20">
        <f t="shared" si="6"/>
        <v>881.3055</v>
      </c>
      <c r="H29" s="20">
        <f t="shared" si="7"/>
        <v>862.7517000000001</v>
      </c>
      <c r="I29" s="20">
        <f t="shared" si="8"/>
        <v>834.921</v>
      </c>
      <c r="J29" s="22">
        <v>8</v>
      </c>
      <c r="K29" s="2"/>
      <c r="L29" s="2"/>
      <c r="M29" s="2"/>
    </row>
    <row r="30" spans="1:13" ht="30" customHeight="1">
      <c r="A30" s="6" t="s">
        <v>6</v>
      </c>
      <c r="B30" s="6">
        <v>220</v>
      </c>
      <c r="C30" s="7" t="s">
        <v>43</v>
      </c>
      <c r="D30" s="6" t="s">
        <v>61</v>
      </c>
      <c r="E30" s="22">
        <f t="shared" si="4"/>
        <v>1011.1500000000001</v>
      </c>
      <c r="F30" s="20">
        <f t="shared" si="5"/>
        <v>980.8155</v>
      </c>
      <c r="G30" s="20">
        <f t="shared" si="6"/>
        <v>960.5925000000001</v>
      </c>
      <c r="H30" s="20">
        <f t="shared" si="7"/>
        <v>940.3695000000001</v>
      </c>
      <c r="I30" s="20">
        <f t="shared" si="8"/>
        <v>910.0350000000001</v>
      </c>
      <c r="J30" s="22">
        <v>8</v>
      </c>
      <c r="K30" s="2"/>
      <c r="L30" s="2"/>
      <c r="M30" s="2"/>
    </row>
    <row r="31" spans="1:13" ht="30" customHeight="1" thickBot="1">
      <c r="A31" s="8" t="s">
        <v>7</v>
      </c>
      <c r="B31" s="8">
        <v>220</v>
      </c>
      <c r="C31" s="9" t="s">
        <v>44</v>
      </c>
      <c r="D31" s="8" t="s">
        <v>62</v>
      </c>
      <c r="E31" s="25">
        <f t="shared" si="4"/>
        <v>1139.55</v>
      </c>
      <c r="F31" s="24">
        <f t="shared" si="5"/>
        <v>1105.3635</v>
      </c>
      <c r="G31" s="24">
        <f t="shared" si="6"/>
        <v>1082.5725</v>
      </c>
      <c r="H31" s="24">
        <f t="shared" si="7"/>
        <v>1059.7815</v>
      </c>
      <c r="I31" s="24">
        <f t="shared" si="8"/>
        <v>1025.595</v>
      </c>
      <c r="J31" s="23">
        <v>10</v>
      </c>
      <c r="K31" s="2"/>
      <c r="L31" s="2"/>
      <c r="M31" s="2"/>
    </row>
    <row r="32" spans="11:13" ht="3.75" customHeight="1">
      <c r="K32" s="2"/>
      <c r="L32" s="2"/>
      <c r="M32" s="2"/>
    </row>
    <row r="33" spans="1:13" s="13" customFormat="1" ht="9.75" customHeight="1">
      <c r="A33" s="83" t="s">
        <v>17</v>
      </c>
      <c r="B33" s="83"/>
      <c r="C33" s="83"/>
      <c r="D33" s="83"/>
      <c r="E33" s="83"/>
      <c r="F33" s="83"/>
      <c r="G33" s="83"/>
      <c r="H33" s="83"/>
      <c r="I33" s="83"/>
      <c r="J33" s="83"/>
      <c r="K33" s="12"/>
      <c r="L33" s="12"/>
      <c r="M33" s="12"/>
    </row>
  </sheetData>
  <sheetProtection/>
  <mergeCells count="7">
    <mergeCell ref="A23:J23"/>
    <mergeCell ref="A24:B24"/>
    <mergeCell ref="A33:J33"/>
    <mergeCell ref="A10:J10"/>
    <mergeCell ref="A11:J11"/>
    <mergeCell ref="A12:C12"/>
    <mergeCell ref="A21:J21"/>
  </mergeCells>
  <printOptions horizontalCentered="1"/>
  <pageMargins left="0.28" right="0.26" top="0.4330708661417323" bottom="0.5118110236220472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2011-01-24T11:19:27Z</cp:lastPrinted>
  <dcterms:created xsi:type="dcterms:W3CDTF">2009-12-11T14:38:01Z</dcterms:created>
  <dcterms:modified xsi:type="dcterms:W3CDTF">2011-01-24T11:19:29Z</dcterms:modified>
  <cp:category/>
  <cp:version/>
  <cp:contentType/>
  <cp:contentStatus/>
</cp:coreProperties>
</file>