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<sst xmlns="http://schemas.openxmlformats.org/spreadsheetml/2006/main" count="70" uniqueCount="42">
  <si>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Челябинская трикотажная фабрика</t>
  </si>
  <si>
    <t>ООО «Торговый Дом «Имидж»</t>
  </si>
  <si>
    <t>454084, г.Челябинск, ул. Кожзаводская, 106</t>
  </si>
  <si>
    <t>Наименование</t>
  </si>
  <si>
    <t>Размер</t>
  </si>
  <si>
    <t>№</t>
  </si>
  <si>
    <t>Заказываемое количество</t>
  </si>
  <si>
    <t>Взрослый ассортимент</t>
  </si>
  <si>
    <t>Джемпер мужской (кулерная гладь)</t>
  </si>
  <si>
    <t>Джемпер мужской (кулерная гладь) декор</t>
  </si>
  <si>
    <t>Джемпер мужской (кулерная гладь) замок</t>
  </si>
  <si>
    <t>до 108</t>
  </si>
  <si>
    <t>от 112</t>
  </si>
  <si>
    <t>до 112</t>
  </si>
  <si>
    <t>Джемпер мужской (комбинированное плетение)</t>
  </si>
  <si>
    <t>Джемпер мужской (комбинировнное плетение) декор</t>
  </si>
  <si>
    <t>Джемпер мужской (комбинировнное плетение) замок</t>
  </si>
  <si>
    <t>Жилет мужской</t>
  </si>
  <si>
    <t>Свитер мужской</t>
  </si>
  <si>
    <t>Джемпер классический</t>
  </si>
  <si>
    <t>Детский ассортимент</t>
  </si>
  <si>
    <t>Джемпер детский</t>
  </si>
  <si>
    <t>Жилет детский</t>
  </si>
  <si>
    <t>Жакет детский</t>
  </si>
  <si>
    <t>56-72</t>
  </si>
  <si>
    <t>76-80</t>
  </si>
  <si>
    <t>84-88</t>
  </si>
  <si>
    <t>Сумма</t>
  </si>
  <si>
    <t>Свитер детский</t>
  </si>
  <si>
    <t>Прочее</t>
  </si>
  <si>
    <t>Футболка 100% хлопок</t>
  </si>
  <si>
    <t>Футболка "Поло" 100% хлопок</t>
  </si>
  <si>
    <t>Спецодежда</t>
  </si>
  <si>
    <t>Спецодежда (п/ш)</t>
  </si>
  <si>
    <t>ИТОГО:</t>
  </si>
  <si>
    <t>По вопросам заказа продукции и уточнения условий поставок Вы можете обратиться к нашим менеджерам по телефонам: 8 (351) 791-73-54, 791-74-84, 791-51-50.</t>
  </si>
  <si>
    <t>Факс: (351) 791-74-83</t>
  </si>
  <si>
    <t>Сайт: www.desso.su</t>
  </si>
  <si>
    <t>Цена со скидкой, руб/шт</t>
  </si>
  <si>
    <t>Цена без скидки, руб/шт</t>
  </si>
  <si>
    <t>Прайс на продукцию на 17.01.13</t>
  </si>
  <si>
    <t>E-mail: sales@desso.su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</si>
</sst>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7"/>
      <name val="Cambria"/>
      <family val="1"/>
    </font>
    <font>
      <sz val="20"/>
      <color indexed="63"/>
      <name val="Calibri"/>
      <family val="2"/>
    </font>
    <font>
      <b/>
      <sz val="18"/>
      <color indexed="57"/>
      <name val="Cambria"/>
      <family val="1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76923C"/>
      <name val="Cambria"/>
      <family val="1"/>
    </font>
    <font>
      <sz val="20"/>
      <color theme="1" tint="0.15000000596046448"/>
      <name val="Calibri"/>
      <family val="2"/>
    </font>
    <font>
      <b/>
      <sz val="18"/>
      <color rgb="FF76923C"/>
      <name val="Cambria"/>
      <family val="1"/>
    </font>
    <font>
      <sz val="11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b/>
      <sz val="14"/>
      <color theme="1" tint="0.24998000264167786"/>
      <name val="Calibri"/>
      <family val="2"/>
    </font>
    <font>
      <sz val="20"/>
      <color theme="1" tint="0.2499800026416778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double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9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0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39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9" fillId="0" borderId="12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/>
    </xf>
    <xf numFmtId="0" fontId="3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43" fillId="0" borderId="23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18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3" fillId="0" borderId="21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39" fillId="33" borderId="0" xfId="0" applyFont="1" applyFill="1" applyBorder="1" applyAlignment="1">
      <alignment horizontal="center"/>
    </xf>
    <xf numFmtId="0" fontId="39" fillId="33" borderId="48" xfId="0" applyFont="1" applyFill="1" applyBorder="1" applyAlignment="1">
      <alignment horizont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wrapText="1"/>
    </xf>
    <xf numFmtId="0" fontId="43" fillId="0" borderId="39" xfId="0" applyFont="1" applyFill="1" applyBorder="1" applyAlignment="1">
      <alignment horizontal="center" wrapText="1"/>
    </xf>
    <xf numFmtId="0" fontId="43" fillId="0" borderId="57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58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/>
    </xf>
    <xf numFmtId="0" fontId="43" fillId="0" borderId="56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0" fontId="43" fillId="0" borderId="36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1" fillId="33" borderId="0" xfId="0" applyFont="1" applyFill="1" applyBorder="1" applyAlignment="1">
      <alignment horizontal="center"/>
    </xf>
    <xf numFmtId="0" fontId="41" fillId="33" borderId="48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43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123825</xdr:rowOff>
    </xdr:from>
    <xdr:to>
      <xdr:col>4</xdr:col>
      <xdr:colOff>533400</xdr:colOff>
      <xdr:row>6</xdr:row>
      <xdr:rowOff>76200</xdr:rowOff>
    </xdr:to>
    <xdr:pic>
      <xdr:nvPicPr>
        <xdr:cNvPr id="1" name="Picture 7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23850"/>
          <a:ext cx="3162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52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3.28125" style="0" bestFit="1" customWidth="1"/>
    <col min="2" max="2" width="20.140625" style="0" customWidth="1"/>
    <col min="5" max="5" width="18.57421875" style="0" customWidth="1"/>
    <col min="6" max="6" width="27.57421875" style="0" customWidth="1"/>
    <col min="10" max="10" width="14.421875" style="0" customWidth="1"/>
    <col min="11" max="11" width="13.8515625" style="0" hidden="1" customWidth="1"/>
  </cols>
  <sheetData>
    <row r="1" ht="15.75" thickBot="1"/>
    <row r="2" spans="1:14" ht="21" thickTop="1">
      <c r="A2" s="2"/>
      <c r="B2" s="3"/>
      <c r="C2" s="3"/>
      <c r="D2" s="3"/>
      <c r="E2" s="3"/>
      <c r="F2" s="3"/>
      <c r="G2" s="3"/>
      <c r="H2" s="4"/>
      <c r="I2" s="4"/>
      <c r="J2" s="4"/>
      <c r="K2" s="15"/>
      <c r="L2" s="15"/>
      <c r="M2" s="11"/>
      <c r="N2" s="11"/>
    </row>
    <row r="3" spans="1:14" ht="20.25">
      <c r="A3" s="5"/>
      <c r="B3" s="6"/>
      <c r="C3" s="6"/>
      <c r="D3" s="6"/>
      <c r="E3" s="92" t="s">
        <v>0</v>
      </c>
      <c r="F3" s="92"/>
      <c r="G3" s="92"/>
      <c r="H3" s="92"/>
      <c r="I3" s="92"/>
      <c r="J3" s="93"/>
      <c r="K3" s="15"/>
      <c r="L3" s="15"/>
      <c r="M3" s="11"/>
      <c r="N3" s="11"/>
    </row>
    <row r="4" spans="1:14" ht="22.5">
      <c r="A4" s="5"/>
      <c r="B4" s="6"/>
      <c r="C4" s="6"/>
      <c r="D4" s="6"/>
      <c r="E4" s="133" t="s">
        <v>1</v>
      </c>
      <c r="F4" s="133"/>
      <c r="G4" s="133"/>
      <c r="H4" s="133"/>
      <c r="I4" s="133"/>
      <c r="J4" s="134"/>
      <c r="K4" s="16"/>
      <c r="L4" s="16"/>
      <c r="M4" s="12"/>
      <c r="N4" s="12"/>
    </row>
    <row r="5" spans="1:14" ht="15">
      <c r="A5" s="5"/>
      <c r="B5" s="6"/>
      <c r="C5" s="6"/>
      <c r="D5" s="6"/>
      <c r="E5" s="6"/>
      <c r="F5" s="6"/>
      <c r="G5" s="6"/>
      <c r="H5" s="6"/>
      <c r="I5" s="6"/>
      <c r="J5" s="6"/>
      <c r="K5" s="17"/>
      <c r="L5" s="17"/>
      <c r="M5" s="13"/>
      <c r="N5" s="13"/>
    </row>
    <row r="6" spans="1:14" ht="15">
      <c r="A6" s="5"/>
      <c r="B6" s="6"/>
      <c r="C6" s="6"/>
      <c r="D6" s="6"/>
      <c r="E6" s="135" t="s">
        <v>2</v>
      </c>
      <c r="F6" s="135"/>
      <c r="G6" s="135"/>
      <c r="H6" s="135"/>
      <c r="I6" s="135"/>
      <c r="J6" s="136"/>
      <c r="K6" s="18"/>
      <c r="L6" s="18"/>
      <c r="M6" s="14"/>
      <c r="N6" s="14"/>
    </row>
    <row r="7" spans="1:14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17"/>
      <c r="L7" s="17"/>
      <c r="M7" s="13"/>
      <c r="N7" s="13"/>
    </row>
    <row r="8" ht="15.75" thickTop="1"/>
    <row r="9" spans="1:10" ht="22.5" customHeight="1">
      <c r="A9" s="38"/>
      <c r="B9" s="138" t="s">
        <v>35</v>
      </c>
      <c r="C9" s="138"/>
      <c r="D9" s="138"/>
      <c r="E9" s="138"/>
      <c r="F9" s="39"/>
      <c r="G9" s="38"/>
      <c r="H9" s="38"/>
      <c r="I9" s="38"/>
      <c r="J9" s="38"/>
    </row>
    <row r="10" spans="1:10" ht="26.25" customHeight="1">
      <c r="A10" s="38"/>
      <c r="B10" s="138"/>
      <c r="C10" s="138"/>
      <c r="D10" s="138"/>
      <c r="E10" s="138"/>
      <c r="F10" s="39"/>
      <c r="G10" s="38"/>
      <c r="H10" s="38"/>
      <c r="I10" s="38"/>
      <c r="J10" s="38"/>
    </row>
    <row r="11" spans="1:4" ht="15">
      <c r="A11" s="9"/>
      <c r="B11" s="9" t="s">
        <v>36</v>
      </c>
      <c r="C11" s="57"/>
      <c r="D11" s="57"/>
    </row>
    <row r="12" spans="1:4" ht="15">
      <c r="A12" s="9"/>
      <c r="B12" s="139" t="s">
        <v>41</v>
      </c>
      <c r="C12" s="139"/>
      <c r="D12" s="139"/>
    </row>
    <row r="13" spans="1:4" ht="15">
      <c r="A13" s="9"/>
      <c r="B13" s="9" t="s">
        <v>37</v>
      </c>
      <c r="C13" s="57"/>
      <c r="D13" s="57"/>
    </row>
    <row r="14" spans="1:4" ht="15">
      <c r="A14" s="58"/>
      <c r="B14" s="58"/>
      <c r="C14" s="58"/>
      <c r="D14" s="58"/>
    </row>
    <row r="15" spans="1:14" ht="28.5" customHeight="1" thickBot="1">
      <c r="A15" s="132" t="s">
        <v>40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0"/>
      <c r="L15" s="10"/>
      <c r="M15" s="10"/>
      <c r="N15" s="10"/>
    </row>
    <row r="16" spans="1:14" ht="30.75" thickBot="1">
      <c r="A16" s="23" t="s">
        <v>5</v>
      </c>
      <c r="B16" s="137" t="s">
        <v>3</v>
      </c>
      <c r="C16" s="137"/>
      <c r="D16" s="137" t="s">
        <v>4</v>
      </c>
      <c r="E16" s="137"/>
      <c r="F16" s="23" t="s">
        <v>38</v>
      </c>
      <c r="G16" s="137" t="s">
        <v>39</v>
      </c>
      <c r="H16" s="137"/>
      <c r="I16" s="137"/>
      <c r="J16" s="23" t="s">
        <v>6</v>
      </c>
      <c r="K16" s="19"/>
      <c r="L16" s="19" t="s">
        <v>27</v>
      </c>
      <c r="M16" s="9"/>
      <c r="N16" s="9"/>
    </row>
    <row r="17" spans="1:10" ht="19.5" thickBot="1">
      <c r="A17" s="75" t="s">
        <v>7</v>
      </c>
      <c r="B17" s="76"/>
      <c r="C17" s="76"/>
      <c r="D17" s="76"/>
      <c r="E17" s="76"/>
      <c r="F17" s="76"/>
      <c r="G17" s="76"/>
      <c r="H17" s="76"/>
      <c r="I17" s="76"/>
      <c r="J17" s="77"/>
    </row>
    <row r="18" spans="1:12" ht="15.75" thickBot="1">
      <c r="A18" s="110">
        <v>1</v>
      </c>
      <c r="B18" s="118" t="s">
        <v>8</v>
      </c>
      <c r="C18" s="119"/>
      <c r="D18" s="120" t="s">
        <v>11</v>
      </c>
      <c r="E18" s="121"/>
      <c r="F18" s="27">
        <v>408</v>
      </c>
      <c r="G18" s="121">
        <v>442</v>
      </c>
      <c r="H18" s="121"/>
      <c r="I18" s="124"/>
      <c r="J18" s="40"/>
      <c r="K18" s="1">
        <f>IF(J18&lt;100,G18*J18,F18*J18)</f>
        <v>0</v>
      </c>
      <c r="L18" s="1">
        <f>K18</f>
        <v>0</v>
      </c>
    </row>
    <row r="19" spans="1:12" ht="15.75" thickBot="1">
      <c r="A19" s="110"/>
      <c r="B19" s="118"/>
      <c r="C19" s="119"/>
      <c r="D19" s="128" t="s">
        <v>12</v>
      </c>
      <c r="E19" s="129"/>
      <c r="F19" s="29">
        <v>440</v>
      </c>
      <c r="G19" s="129">
        <v>484</v>
      </c>
      <c r="H19" s="129"/>
      <c r="I19" s="131"/>
      <c r="J19" s="41"/>
      <c r="K19" s="1">
        <f aca="true" t="shared" si="0" ref="K19:K55">IF(J19&lt;100,G19*J19,F19*J19)</f>
        <v>0</v>
      </c>
      <c r="L19" s="1">
        <f aca="true" t="shared" si="1" ref="L19:L57">K19</f>
        <v>0</v>
      </c>
    </row>
    <row r="20" spans="1:12" ht="15.75" thickBot="1">
      <c r="A20" s="110">
        <v>2</v>
      </c>
      <c r="B20" s="118" t="s">
        <v>9</v>
      </c>
      <c r="C20" s="119"/>
      <c r="D20" s="120" t="s">
        <v>11</v>
      </c>
      <c r="E20" s="121"/>
      <c r="F20" s="27">
        <v>420</v>
      </c>
      <c r="G20" s="121">
        <v>455</v>
      </c>
      <c r="H20" s="121"/>
      <c r="I20" s="124"/>
      <c r="J20" s="42"/>
      <c r="K20" s="1">
        <f t="shared" si="0"/>
        <v>0</v>
      </c>
      <c r="L20" s="1">
        <f t="shared" si="1"/>
        <v>0</v>
      </c>
    </row>
    <row r="21" spans="1:12" ht="15.75" thickBot="1">
      <c r="A21" s="110"/>
      <c r="B21" s="118"/>
      <c r="C21" s="119"/>
      <c r="D21" s="122" t="s">
        <v>13</v>
      </c>
      <c r="E21" s="123"/>
      <c r="F21" s="28">
        <v>452</v>
      </c>
      <c r="G21" s="123">
        <v>487</v>
      </c>
      <c r="H21" s="123"/>
      <c r="I21" s="125"/>
      <c r="J21" s="43"/>
      <c r="K21" s="1">
        <f t="shared" si="0"/>
        <v>0</v>
      </c>
      <c r="L21" s="1">
        <f t="shared" si="1"/>
        <v>0</v>
      </c>
    </row>
    <row r="22" spans="1:12" ht="15.75" thickBot="1">
      <c r="A22" s="110">
        <v>3</v>
      </c>
      <c r="B22" s="118" t="s">
        <v>10</v>
      </c>
      <c r="C22" s="119"/>
      <c r="D22" s="126" t="s">
        <v>11</v>
      </c>
      <c r="E22" s="127"/>
      <c r="F22" s="30">
        <v>432</v>
      </c>
      <c r="G22" s="127">
        <v>468</v>
      </c>
      <c r="H22" s="127"/>
      <c r="I22" s="130"/>
      <c r="J22" s="40"/>
      <c r="K22" s="1">
        <f t="shared" si="0"/>
        <v>0</v>
      </c>
      <c r="L22" s="1">
        <f t="shared" si="1"/>
        <v>0</v>
      </c>
    </row>
    <row r="23" spans="1:12" ht="15.75" thickBot="1">
      <c r="A23" s="110"/>
      <c r="B23" s="118"/>
      <c r="C23" s="119"/>
      <c r="D23" s="128" t="s">
        <v>13</v>
      </c>
      <c r="E23" s="129"/>
      <c r="F23" s="29">
        <v>464</v>
      </c>
      <c r="G23" s="129">
        <v>500</v>
      </c>
      <c r="H23" s="129"/>
      <c r="I23" s="131"/>
      <c r="J23" s="41"/>
      <c r="K23" s="1">
        <f t="shared" si="0"/>
        <v>0</v>
      </c>
      <c r="L23" s="1">
        <f t="shared" si="1"/>
        <v>0</v>
      </c>
    </row>
    <row r="24" spans="1:12" ht="15.75" thickBot="1">
      <c r="A24" s="110">
        <v>4</v>
      </c>
      <c r="B24" s="118" t="s">
        <v>14</v>
      </c>
      <c r="C24" s="119"/>
      <c r="D24" s="120" t="s">
        <v>11</v>
      </c>
      <c r="E24" s="121"/>
      <c r="F24" s="27">
        <v>449</v>
      </c>
      <c r="G24" s="121">
        <v>468</v>
      </c>
      <c r="H24" s="121"/>
      <c r="I24" s="124"/>
      <c r="J24" s="42"/>
      <c r="K24" s="1">
        <f t="shared" si="0"/>
        <v>0</v>
      </c>
      <c r="L24" s="1">
        <f t="shared" si="1"/>
        <v>0</v>
      </c>
    </row>
    <row r="25" spans="1:12" ht="15.75" thickBot="1">
      <c r="A25" s="110"/>
      <c r="B25" s="118"/>
      <c r="C25" s="119"/>
      <c r="D25" s="122" t="s">
        <v>13</v>
      </c>
      <c r="E25" s="123"/>
      <c r="F25" s="28">
        <v>478</v>
      </c>
      <c r="G25" s="123">
        <v>498</v>
      </c>
      <c r="H25" s="123"/>
      <c r="I25" s="125"/>
      <c r="J25" s="43"/>
      <c r="K25" s="1">
        <f t="shared" si="0"/>
        <v>0</v>
      </c>
      <c r="L25" s="1">
        <f t="shared" si="1"/>
        <v>0</v>
      </c>
    </row>
    <row r="26" spans="1:12" ht="23.25" customHeight="1" thickBot="1">
      <c r="A26" s="110">
        <v>5</v>
      </c>
      <c r="B26" s="118" t="s">
        <v>15</v>
      </c>
      <c r="C26" s="119"/>
      <c r="D26" s="111" t="s">
        <v>11</v>
      </c>
      <c r="E26" s="100"/>
      <c r="F26" s="31">
        <v>463</v>
      </c>
      <c r="G26" s="100">
        <v>484</v>
      </c>
      <c r="H26" s="100"/>
      <c r="I26" s="101"/>
      <c r="J26" s="44"/>
      <c r="K26" s="1">
        <f t="shared" si="0"/>
        <v>0</v>
      </c>
      <c r="L26" s="1">
        <f t="shared" si="1"/>
        <v>0</v>
      </c>
    </row>
    <row r="27" spans="1:12" ht="21.75" customHeight="1" thickBot="1">
      <c r="A27" s="110"/>
      <c r="B27" s="118"/>
      <c r="C27" s="119"/>
      <c r="D27" s="115" t="s">
        <v>13</v>
      </c>
      <c r="E27" s="102"/>
      <c r="F27" s="32">
        <v>493</v>
      </c>
      <c r="G27" s="102">
        <v>514</v>
      </c>
      <c r="H27" s="102"/>
      <c r="I27" s="103"/>
      <c r="J27" s="45"/>
      <c r="K27" s="1">
        <f t="shared" si="0"/>
        <v>0</v>
      </c>
      <c r="L27" s="1">
        <f t="shared" si="1"/>
        <v>0</v>
      </c>
    </row>
    <row r="28" spans="1:12" ht="22.5" customHeight="1" thickBot="1">
      <c r="A28" s="110">
        <v>6</v>
      </c>
      <c r="B28" s="118" t="s">
        <v>16</v>
      </c>
      <c r="C28" s="119"/>
      <c r="D28" s="116" t="s">
        <v>11</v>
      </c>
      <c r="E28" s="104"/>
      <c r="F28" s="33">
        <v>478</v>
      </c>
      <c r="G28" s="104">
        <v>500</v>
      </c>
      <c r="H28" s="104"/>
      <c r="I28" s="105"/>
      <c r="J28" s="46"/>
      <c r="K28" s="1">
        <f t="shared" si="0"/>
        <v>0</v>
      </c>
      <c r="L28" s="1">
        <f t="shared" si="1"/>
        <v>0</v>
      </c>
    </row>
    <row r="29" spans="1:12" ht="20.25" customHeight="1" thickBot="1">
      <c r="A29" s="110"/>
      <c r="B29" s="118"/>
      <c r="C29" s="119"/>
      <c r="D29" s="117" t="s">
        <v>13</v>
      </c>
      <c r="E29" s="106"/>
      <c r="F29" s="34">
        <v>508</v>
      </c>
      <c r="G29" s="106">
        <v>530</v>
      </c>
      <c r="H29" s="106"/>
      <c r="I29" s="107"/>
      <c r="J29" s="47"/>
      <c r="K29" s="1">
        <f t="shared" si="0"/>
        <v>0</v>
      </c>
      <c r="L29" s="1">
        <f t="shared" si="1"/>
        <v>0</v>
      </c>
    </row>
    <row r="30" spans="1:12" ht="15.75" thickBot="1">
      <c r="A30" s="110">
        <v>7</v>
      </c>
      <c r="B30" s="113" t="s">
        <v>17</v>
      </c>
      <c r="C30" s="114"/>
      <c r="D30" s="111" t="s">
        <v>11</v>
      </c>
      <c r="E30" s="100"/>
      <c r="F30" s="31">
        <v>330</v>
      </c>
      <c r="G30" s="100">
        <v>360</v>
      </c>
      <c r="H30" s="100"/>
      <c r="I30" s="101"/>
      <c r="J30" s="44"/>
      <c r="K30" s="1">
        <f t="shared" si="0"/>
        <v>0</v>
      </c>
      <c r="L30" s="1">
        <f t="shared" si="1"/>
        <v>0</v>
      </c>
    </row>
    <row r="31" spans="1:12" ht="15.75" thickBot="1">
      <c r="A31" s="110"/>
      <c r="B31" s="113"/>
      <c r="C31" s="114"/>
      <c r="D31" s="115" t="s">
        <v>13</v>
      </c>
      <c r="E31" s="102"/>
      <c r="F31" s="32">
        <v>350</v>
      </c>
      <c r="G31" s="102">
        <v>380</v>
      </c>
      <c r="H31" s="102"/>
      <c r="I31" s="103"/>
      <c r="J31" s="45"/>
      <c r="K31" s="1">
        <f t="shared" si="0"/>
        <v>0</v>
      </c>
      <c r="L31" s="1">
        <f t="shared" si="1"/>
        <v>0</v>
      </c>
    </row>
    <row r="32" spans="1:12" ht="15.75" thickBot="1">
      <c r="A32" s="110">
        <v>8</v>
      </c>
      <c r="B32" s="108" t="s">
        <v>18</v>
      </c>
      <c r="C32" s="109"/>
      <c r="D32" s="116" t="s">
        <v>11</v>
      </c>
      <c r="E32" s="104"/>
      <c r="F32" s="33">
        <v>464</v>
      </c>
      <c r="G32" s="104">
        <v>483</v>
      </c>
      <c r="H32" s="104"/>
      <c r="I32" s="105"/>
      <c r="J32" s="46"/>
      <c r="K32" s="1">
        <f t="shared" si="0"/>
        <v>0</v>
      </c>
      <c r="L32" s="1">
        <f t="shared" si="1"/>
        <v>0</v>
      </c>
    </row>
    <row r="33" spans="1:12" ht="15.75" thickBot="1">
      <c r="A33" s="110"/>
      <c r="B33" s="108"/>
      <c r="C33" s="109"/>
      <c r="D33" s="117" t="s">
        <v>13</v>
      </c>
      <c r="E33" s="106"/>
      <c r="F33" s="34">
        <v>493</v>
      </c>
      <c r="G33" s="106">
        <v>513</v>
      </c>
      <c r="H33" s="106"/>
      <c r="I33" s="107"/>
      <c r="J33" s="47"/>
      <c r="K33" s="1">
        <f t="shared" si="0"/>
        <v>0</v>
      </c>
      <c r="L33" s="1">
        <f t="shared" si="1"/>
        <v>0</v>
      </c>
    </row>
    <row r="34" spans="1:12" ht="15.75" thickBot="1">
      <c r="A34" s="110">
        <v>9</v>
      </c>
      <c r="B34" s="108" t="s">
        <v>19</v>
      </c>
      <c r="C34" s="109"/>
      <c r="D34" s="111" t="s">
        <v>11</v>
      </c>
      <c r="E34" s="100"/>
      <c r="F34" s="31">
        <v>478</v>
      </c>
      <c r="G34" s="100">
        <v>483</v>
      </c>
      <c r="H34" s="100"/>
      <c r="I34" s="101"/>
      <c r="J34" s="44"/>
      <c r="K34" s="1">
        <f t="shared" si="0"/>
        <v>0</v>
      </c>
      <c r="L34" s="1">
        <f t="shared" si="1"/>
        <v>0</v>
      </c>
    </row>
    <row r="35" spans="1:12" ht="15.75" thickBot="1">
      <c r="A35" s="110"/>
      <c r="B35" s="108"/>
      <c r="C35" s="109"/>
      <c r="D35" s="112" t="s">
        <v>13</v>
      </c>
      <c r="E35" s="102"/>
      <c r="F35" s="32">
        <v>508</v>
      </c>
      <c r="G35" s="102">
        <v>513</v>
      </c>
      <c r="H35" s="102"/>
      <c r="I35" s="103"/>
      <c r="J35" s="45"/>
      <c r="K35" s="1">
        <f t="shared" si="0"/>
        <v>0</v>
      </c>
      <c r="L35" s="1">
        <f t="shared" si="1"/>
        <v>0</v>
      </c>
    </row>
    <row r="36" spans="1:12" ht="19.5" thickBot="1">
      <c r="A36" s="75" t="s">
        <v>20</v>
      </c>
      <c r="B36" s="76"/>
      <c r="C36" s="76"/>
      <c r="D36" s="76"/>
      <c r="E36" s="76"/>
      <c r="F36" s="76"/>
      <c r="G36" s="76"/>
      <c r="H36" s="76"/>
      <c r="I36" s="76"/>
      <c r="J36" s="77"/>
      <c r="K36" s="1"/>
      <c r="L36" s="1"/>
    </row>
    <row r="37" spans="1:12" ht="15">
      <c r="A37" s="94">
        <v>10</v>
      </c>
      <c r="B37" s="88" t="s">
        <v>21</v>
      </c>
      <c r="C37" s="97"/>
      <c r="D37" s="89" t="s">
        <v>24</v>
      </c>
      <c r="E37" s="69"/>
      <c r="F37" s="26">
        <v>304</v>
      </c>
      <c r="G37" s="69">
        <v>317</v>
      </c>
      <c r="H37" s="69"/>
      <c r="I37" s="70"/>
      <c r="J37" s="48"/>
      <c r="K37" s="1">
        <f t="shared" si="0"/>
        <v>0</v>
      </c>
      <c r="L37" s="1">
        <f t="shared" si="1"/>
        <v>0</v>
      </c>
    </row>
    <row r="38" spans="1:12" ht="15">
      <c r="A38" s="95"/>
      <c r="B38" s="86"/>
      <c r="C38" s="98"/>
      <c r="D38" s="90" t="s">
        <v>25</v>
      </c>
      <c r="E38" s="71"/>
      <c r="F38" s="21">
        <v>317</v>
      </c>
      <c r="G38" s="71">
        <v>331</v>
      </c>
      <c r="H38" s="71"/>
      <c r="I38" s="72"/>
      <c r="J38" s="49"/>
      <c r="K38" s="1">
        <f t="shared" si="0"/>
        <v>0</v>
      </c>
      <c r="L38" s="1">
        <f t="shared" si="1"/>
        <v>0</v>
      </c>
    </row>
    <row r="39" spans="1:12" ht="15.75" thickBot="1">
      <c r="A39" s="96"/>
      <c r="B39" s="87"/>
      <c r="C39" s="99"/>
      <c r="D39" s="91" t="s">
        <v>26</v>
      </c>
      <c r="E39" s="73"/>
      <c r="F39" s="22">
        <v>330</v>
      </c>
      <c r="G39" s="73">
        <v>345</v>
      </c>
      <c r="H39" s="73"/>
      <c r="I39" s="74"/>
      <c r="J39" s="50"/>
      <c r="K39" s="1">
        <f t="shared" si="0"/>
        <v>0</v>
      </c>
      <c r="L39" s="1">
        <f t="shared" si="1"/>
        <v>0</v>
      </c>
    </row>
    <row r="40" spans="1:12" ht="15">
      <c r="A40" s="59">
        <v>11</v>
      </c>
      <c r="B40" s="59" t="s">
        <v>22</v>
      </c>
      <c r="C40" s="61"/>
      <c r="D40" s="88" t="s">
        <v>24</v>
      </c>
      <c r="E40" s="69"/>
      <c r="F40" s="26">
        <v>240</v>
      </c>
      <c r="G40" s="69">
        <v>240</v>
      </c>
      <c r="H40" s="69"/>
      <c r="I40" s="70"/>
      <c r="J40" s="48"/>
      <c r="K40" s="1">
        <f t="shared" si="0"/>
        <v>0</v>
      </c>
      <c r="L40" s="1">
        <f t="shared" si="1"/>
        <v>0</v>
      </c>
    </row>
    <row r="41" spans="1:12" ht="15">
      <c r="A41" s="84"/>
      <c r="B41" s="84"/>
      <c r="C41" s="85"/>
      <c r="D41" s="86" t="s">
        <v>25</v>
      </c>
      <c r="E41" s="71"/>
      <c r="F41" s="21">
        <v>250</v>
      </c>
      <c r="G41" s="71">
        <v>250</v>
      </c>
      <c r="H41" s="71"/>
      <c r="I41" s="72"/>
      <c r="J41" s="49"/>
      <c r="K41" s="1">
        <f t="shared" si="0"/>
        <v>0</v>
      </c>
      <c r="L41" s="1">
        <f t="shared" si="1"/>
        <v>0</v>
      </c>
    </row>
    <row r="42" spans="1:12" ht="15.75" thickBot="1">
      <c r="A42" s="60"/>
      <c r="B42" s="60"/>
      <c r="C42" s="62"/>
      <c r="D42" s="87" t="s">
        <v>26</v>
      </c>
      <c r="E42" s="73"/>
      <c r="F42" s="22">
        <v>275</v>
      </c>
      <c r="G42" s="73">
        <v>275</v>
      </c>
      <c r="H42" s="73"/>
      <c r="I42" s="74"/>
      <c r="J42" s="50"/>
      <c r="K42" s="1">
        <f t="shared" si="0"/>
        <v>0</v>
      </c>
      <c r="L42" s="1">
        <f t="shared" si="1"/>
        <v>0</v>
      </c>
    </row>
    <row r="43" spans="1:12" ht="15">
      <c r="A43" s="59">
        <v>12</v>
      </c>
      <c r="B43" s="59" t="s">
        <v>23</v>
      </c>
      <c r="C43" s="61"/>
      <c r="D43" s="88" t="s">
        <v>24</v>
      </c>
      <c r="E43" s="69"/>
      <c r="F43" s="26">
        <v>340</v>
      </c>
      <c r="G43" s="69">
        <v>340</v>
      </c>
      <c r="H43" s="69"/>
      <c r="I43" s="70"/>
      <c r="J43" s="48"/>
      <c r="K43" s="1">
        <f t="shared" si="0"/>
        <v>0</v>
      </c>
      <c r="L43" s="1">
        <f t="shared" si="1"/>
        <v>0</v>
      </c>
    </row>
    <row r="44" spans="1:12" ht="15">
      <c r="A44" s="84"/>
      <c r="B44" s="84"/>
      <c r="C44" s="85"/>
      <c r="D44" s="86" t="s">
        <v>25</v>
      </c>
      <c r="E44" s="71"/>
      <c r="F44" s="21">
        <v>355</v>
      </c>
      <c r="G44" s="71">
        <v>355</v>
      </c>
      <c r="H44" s="71"/>
      <c r="I44" s="72"/>
      <c r="J44" s="49"/>
      <c r="K44" s="1">
        <f t="shared" si="0"/>
        <v>0</v>
      </c>
      <c r="L44" s="1">
        <f t="shared" si="1"/>
        <v>0</v>
      </c>
    </row>
    <row r="45" spans="1:12" ht="15.75" thickBot="1">
      <c r="A45" s="60"/>
      <c r="B45" s="60"/>
      <c r="C45" s="62"/>
      <c r="D45" s="87" t="s">
        <v>26</v>
      </c>
      <c r="E45" s="73"/>
      <c r="F45" s="22">
        <v>375</v>
      </c>
      <c r="G45" s="73">
        <v>375</v>
      </c>
      <c r="H45" s="73"/>
      <c r="I45" s="74"/>
      <c r="J45" s="50"/>
      <c r="K45" s="1">
        <f t="shared" si="0"/>
        <v>0</v>
      </c>
      <c r="L45" s="1">
        <f t="shared" si="1"/>
        <v>0</v>
      </c>
    </row>
    <row r="46" spans="1:12" ht="15">
      <c r="A46" s="59">
        <v>13</v>
      </c>
      <c r="B46" s="59" t="s">
        <v>28</v>
      </c>
      <c r="C46" s="61"/>
      <c r="D46" s="88" t="s">
        <v>24</v>
      </c>
      <c r="E46" s="69"/>
      <c r="F46" s="26">
        <v>319</v>
      </c>
      <c r="G46" s="69">
        <v>332</v>
      </c>
      <c r="H46" s="69"/>
      <c r="I46" s="70"/>
      <c r="J46" s="48"/>
      <c r="K46" s="1">
        <f t="shared" si="0"/>
        <v>0</v>
      </c>
      <c r="L46" s="1">
        <f t="shared" si="1"/>
        <v>0</v>
      </c>
    </row>
    <row r="47" spans="1:12" ht="15">
      <c r="A47" s="84"/>
      <c r="B47" s="84"/>
      <c r="C47" s="85"/>
      <c r="D47" s="86" t="s">
        <v>25</v>
      </c>
      <c r="E47" s="71"/>
      <c r="F47" s="21">
        <v>332</v>
      </c>
      <c r="G47" s="71">
        <v>346</v>
      </c>
      <c r="H47" s="71"/>
      <c r="I47" s="72"/>
      <c r="J47" s="49"/>
      <c r="K47" s="1">
        <f t="shared" si="0"/>
        <v>0</v>
      </c>
      <c r="L47" s="1">
        <f t="shared" si="1"/>
        <v>0</v>
      </c>
    </row>
    <row r="48" spans="1:12" ht="15.75" thickBot="1">
      <c r="A48" s="60"/>
      <c r="B48" s="60"/>
      <c r="C48" s="62"/>
      <c r="D48" s="87" t="s">
        <v>26</v>
      </c>
      <c r="E48" s="73"/>
      <c r="F48" s="22">
        <v>345</v>
      </c>
      <c r="G48" s="73">
        <v>360</v>
      </c>
      <c r="H48" s="73"/>
      <c r="I48" s="74"/>
      <c r="J48" s="50"/>
      <c r="K48" s="1">
        <f t="shared" si="0"/>
        <v>0</v>
      </c>
      <c r="L48" s="1">
        <f t="shared" si="1"/>
        <v>0</v>
      </c>
    </row>
    <row r="49" spans="1:12" ht="19.5" thickBot="1">
      <c r="A49" s="75" t="s">
        <v>29</v>
      </c>
      <c r="B49" s="76"/>
      <c r="C49" s="76"/>
      <c r="D49" s="76"/>
      <c r="E49" s="76"/>
      <c r="F49" s="76"/>
      <c r="G49" s="76"/>
      <c r="H49" s="76"/>
      <c r="I49" s="76"/>
      <c r="J49" s="77"/>
      <c r="K49" s="1"/>
      <c r="L49" s="1"/>
    </row>
    <row r="50" spans="1:12" ht="15.75" thickBot="1">
      <c r="A50" s="35">
        <v>14</v>
      </c>
      <c r="B50" s="78" t="s">
        <v>30</v>
      </c>
      <c r="C50" s="79"/>
      <c r="D50" s="56"/>
      <c r="E50" s="56"/>
      <c r="F50" s="36">
        <v>100</v>
      </c>
      <c r="G50" s="82">
        <v>125</v>
      </c>
      <c r="H50" s="82"/>
      <c r="I50" s="83"/>
      <c r="J50" s="51"/>
      <c r="K50" s="1">
        <f>100*J50</f>
        <v>0</v>
      </c>
      <c r="L50" s="1">
        <f t="shared" si="1"/>
        <v>0</v>
      </c>
    </row>
    <row r="51" spans="1:12" ht="15.75" thickBot="1">
      <c r="A51" s="35">
        <v>15</v>
      </c>
      <c r="B51" s="78" t="s">
        <v>31</v>
      </c>
      <c r="C51" s="79"/>
      <c r="D51" s="80"/>
      <c r="E51" s="81"/>
      <c r="F51" s="36">
        <v>230</v>
      </c>
      <c r="G51" s="82">
        <v>250</v>
      </c>
      <c r="H51" s="82"/>
      <c r="I51" s="83"/>
      <c r="J51" s="51"/>
      <c r="K51" s="1">
        <f>100*J51</f>
        <v>0</v>
      </c>
      <c r="L51" s="1">
        <f t="shared" si="1"/>
        <v>0</v>
      </c>
    </row>
    <row r="52" spans="1:12" ht="15">
      <c r="A52" s="59">
        <v>16</v>
      </c>
      <c r="B52" s="59" t="s">
        <v>32</v>
      </c>
      <c r="C52" s="61"/>
      <c r="D52" s="63" t="s">
        <v>11</v>
      </c>
      <c r="E52" s="64"/>
      <c r="F52" s="26">
        <v>550</v>
      </c>
      <c r="G52" s="69">
        <v>550</v>
      </c>
      <c r="H52" s="69"/>
      <c r="I52" s="70"/>
      <c r="J52" s="48"/>
      <c r="K52" s="1">
        <f t="shared" si="0"/>
        <v>0</v>
      </c>
      <c r="L52" s="1">
        <f t="shared" si="1"/>
        <v>0</v>
      </c>
    </row>
    <row r="53" spans="1:12" ht="15.75" thickBot="1">
      <c r="A53" s="60"/>
      <c r="B53" s="60"/>
      <c r="C53" s="62"/>
      <c r="D53" s="65" t="s">
        <v>12</v>
      </c>
      <c r="E53" s="66"/>
      <c r="F53" s="24">
        <v>590</v>
      </c>
      <c r="G53" s="66">
        <v>590</v>
      </c>
      <c r="H53" s="66"/>
      <c r="I53" s="68"/>
      <c r="J53" s="52"/>
      <c r="K53" s="1">
        <f t="shared" si="0"/>
        <v>0</v>
      </c>
      <c r="L53" s="1">
        <f t="shared" si="1"/>
        <v>0</v>
      </c>
    </row>
    <row r="54" spans="1:12" ht="15">
      <c r="A54" s="59">
        <v>17</v>
      </c>
      <c r="B54" s="59" t="s">
        <v>33</v>
      </c>
      <c r="C54" s="61"/>
      <c r="D54" s="63" t="s">
        <v>11</v>
      </c>
      <c r="E54" s="64"/>
      <c r="F54" s="25">
        <v>600</v>
      </c>
      <c r="G54" s="64">
        <v>600</v>
      </c>
      <c r="H54" s="64"/>
      <c r="I54" s="67"/>
      <c r="J54" s="53"/>
      <c r="K54" s="1">
        <f t="shared" si="0"/>
        <v>0</v>
      </c>
      <c r="L54" s="1">
        <f t="shared" si="1"/>
        <v>0</v>
      </c>
    </row>
    <row r="55" spans="1:12" ht="15.75" thickBot="1">
      <c r="A55" s="60"/>
      <c r="B55" s="60"/>
      <c r="C55" s="62"/>
      <c r="D55" s="65" t="s">
        <v>12</v>
      </c>
      <c r="E55" s="66"/>
      <c r="F55" s="24">
        <v>640</v>
      </c>
      <c r="G55" s="66">
        <v>640</v>
      </c>
      <c r="H55" s="66"/>
      <c r="I55" s="68"/>
      <c r="J55" s="54"/>
      <c r="K55" s="1">
        <f t="shared" si="0"/>
        <v>0</v>
      </c>
      <c r="L55" s="1">
        <f t="shared" si="1"/>
        <v>0</v>
      </c>
    </row>
    <row r="56" spans="1:12" ht="15.75" thickBo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1"/>
      <c r="L56" s="1"/>
    </row>
    <row r="57" spans="1:12" ht="15.75" thickBot="1">
      <c r="A57" s="55" t="s">
        <v>34</v>
      </c>
      <c r="B57" s="56"/>
      <c r="C57" s="56"/>
      <c r="D57" s="56"/>
      <c r="E57" s="56"/>
      <c r="F57" s="56"/>
      <c r="G57" s="56"/>
      <c r="H57" s="56"/>
      <c r="I57" s="56"/>
      <c r="J57" s="37"/>
      <c r="K57" s="1">
        <f>SUM(K18:K56)</f>
        <v>0</v>
      </c>
      <c r="L57" s="1">
        <f t="shared" si="1"/>
        <v>0</v>
      </c>
    </row>
    <row r="58" spans="1:10" ht="15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5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5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5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5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5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5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5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5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5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5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5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5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5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5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5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15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ht="15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ht="15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ht="15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15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5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5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5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5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ht="15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15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ht="15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5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ht="15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ht="15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5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ht="15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ht="15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15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ht="15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ht="15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ht="15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ht="15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ht="15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ht="15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15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5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ht="15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15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5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ht="15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ht="15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ht="15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ht="15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ht="15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ht="15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ht="15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ht="15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ht="15">
      <c r="A149" s="20"/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ht="15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ht="15">
      <c r="A151" s="20"/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0" ht="15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ht="15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ht="15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ht="15">
      <c r="A155" s="20"/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ht="15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ht="15">
      <c r="A157" s="20"/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0" ht="15">
      <c r="A158" s="20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ht="15">
      <c r="A159" s="20"/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0" ht="15">
      <c r="A160" s="20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ht="15">
      <c r="A161" s="20"/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ht="15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ht="15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ht="15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ht="15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ht="15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15">
      <c r="A167" s="20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15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5">
      <c r="A169" s="20"/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1:10" ht="15">
      <c r="A170" s="20"/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ht="15">
      <c r="A171" s="20"/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ht="15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ht="15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ht="15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ht="15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ht="15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ht="15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ht="15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ht="15">
      <c r="A179" s="20"/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1:10" ht="15">
      <c r="A180" s="20"/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0" ht="15">
      <c r="A181" s="20"/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0" ht="15">
      <c r="A182" s="20"/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ht="15">
      <c r="A183" s="20"/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ht="15">
      <c r="A184" s="20"/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ht="15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ht="15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ht="15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ht="1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0" ht="1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10" ht="15">
      <c r="A190" s="20"/>
      <c r="B190" s="20"/>
      <c r="C190" s="20"/>
      <c r="D190" s="20"/>
      <c r="E190" s="20"/>
      <c r="F190" s="20"/>
      <c r="G190" s="20"/>
      <c r="H190" s="20"/>
      <c r="I190" s="20"/>
      <c r="J190" s="20"/>
    </row>
    <row r="191" spans="1:10" ht="15">
      <c r="A191" s="20"/>
      <c r="B191" s="20"/>
      <c r="C191" s="20"/>
      <c r="D191" s="20"/>
      <c r="E191" s="20"/>
      <c r="F191" s="20"/>
      <c r="G191" s="20"/>
      <c r="H191" s="20"/>
      <c r="I191" s="20"/>
      <c r="J191" s="20"/>
    </row>
    <row r="192" spans="1:10" ht="15">
      <c r="A192" s="20"/>
      <c r="B192" s="20"/>
      <c r="C192" s="20"/>
      <c r="D192" s="20"/>
      <c r="E192" s="20"/>
      <c r="F192" s="20"/>
      <c r="G192" s="20"/>
      <c r="H192" s="20"/>
      <c r="I192" s="20"/>
      <c r="J192" s="20"/>
    </row>
    <row r="193" spans="1:10" ht="15">
      <c r="A193" s="20"/>
      <c r="B193" s="20"/>
      <c r="C193" s="20"/>
      <c r="D193" s="20"/>
      <c r="E193" s="20"/>
      <c r="F193" s="20"/>
      <c r="G193" s="20"/>
      <c r="H193" s="20"/>
      <c r="I193" s="20"/>
      <c r="J193" s="20"/>
    </row>
    <row r="194" spans="1:10" ht="15">
      <c r="A194" s="20"/>
      <c r="B194" s="20"/>
      <c r="C194" s="20"/>
      <c r="D194" s="20"/>
      <c r="E194" s="20"/>
      <c r="F194" s="20"/>
      <c r="G194" s="20"/>
      <c r="H194" s="20"/>
      <c r="I194" s="20"/>
      <c r="J194" s="20"/>
    </row>
    <row r="195" spans="1:10" ht="15">
      <c r="A195" s="20"/>
      <c r="B195" s="20"/>
      <c r="C195" s="20"/>
      <c r="D195" s="20"/>
      <c r="E195" s="20"/>
      <c r="F195" s="20"/>
      <c r="G195" s="20"/>
      <c r="H195" s="20"/>
      <c r="I195" s="20"/>
      <c r="J195" s="20"/>
    </row>
    <row r="196" spans="1:10" ht="15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ht="15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ht="15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ht="15">
      <c r="A199" s="20"/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</row>
    <row r="201" spans="1:10" ht="15">
      <c r="A201" s="20"/>
      <c r="B201" s="20"/>
      <c r="C201" s="20"/>
      <c r="D201" s="20"/>
      <c r="E201" s="20"/>
      <c r="F201" s="20"/>
      <c r="G201" s="20"/>
      <c r="H201" s="20"/>
      <c r="I201" s="20"/>
      <c r="J201" s="20"/>
    </row>
    <row r="202" spans="1:10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</row>
    <row r="203" spans="1:10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</row>
    <row r="204" spans="1:10" ht="15">
      <c r="A204" s="20"/>
      <c r="B204" s="20"/>
      <c r="C204" s="20"/>
      <c r="D204" s="20"/>
      <c r="E204" s="20"/>
      <c r="F204" s="20"/>
      <c r="G204" s="20"/>
      <c r="H204" s="20"/>
      <c r="I204" s="20"/>
      <c r="J204" s="20"/>
    </row>
    <row r="205" spans="1:10" ht="15">
      <c r="A205" s="20"/>
      <c r="B205" s="20"/>
      <c r="C205" s="20"/>
      <c r="D205" s="20"/>
      <c r="E205" s="20"/>
      <c r="F205" s="20"/>
      <c r="G205" s="20"/>
      <c r="H205" s="20"/>
      <c r="I205" s="20"/>
      <c r="J205" s="20"/>
    </row>
    <row r="206" spans="1:10" ht="15">
      <c r="A206" s="20"/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ht="15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ht="15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ht="15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ht="15">
      <c r="A210" s="20"/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ht="15">
      <c r="A211" s="20"/>
      <c r="B211" s="20"/>
      <c r="C211" s="20"/>
      <c r="D211" s="20"/>
      <c r="E211" s="20"/>
      <c r="F211" s="20"/>
      <c r="G211" s="20"/>
      <c r="H211" s="20"/>
      <c r="I211" s="20"/>
      <c r="J211" s="20"/>
    </row>
    <row r="212" spans="1:10" ht="15">
      <c r="A212" s="20"/>
      <c r="B212" s="20"/>
      <c r="C212" s="20"/>
      <c r="D212" s="20"/>
      <c r="E212" s="20"/>
      <c r="F212" s="20"/>
      <c r="G212" s="20"/>
      <c r="H212" s="20"/>
      <c r="I212" s="20"/>
      <c r="J212" s="20"/>
    </row>
    <row r="213" spans="1:10" ht="15">
      <c r="A213" s="20"/>
      <c r="B213" s="20"/>
      <c r="C213" s="20"/>
      <c r="D213" s="20"/>
      <c r="E213" s="20"/>
      <c r="F213" s="20"/>
      <c r="G213" s="20"/>
      <c r="H213" s="20"/>
      <c r="I213" s="20"/>
      <c r="J213" s="20"/>
    </row>
    <row r="214" spans="1:10" ht="15">
      <c r="A214" s="20"/>
      <c r="B214" s="20"/>
      <c r="C214" s="20"/>
      <c r="D214" s="20"/>
      <c r="E214" s="20"/>
      <c r="F214" s="20"/>
      <c r="G214" s="20"/>
      <c r="H214" s="20"/>
      <c r="I214" s="20"/>
      <c r="J214" s="20"/>
    </row>
    <row r="215" spans="1:10" ht="15">
      <c r="A215" s="20"/>
      <c r="B215" s="20"/>
      <c r="C215" s="20"/>
      <c r="D215" s="20"/>
      <c r="E215" s="20"/>
      <c r="F215" s="20"/>
      <c r="G215" s="20"/>
      <c r="H215" s="20"/>
      <c r="I215" s="20"/>
      <c r="J215" s="20"/>
    </row>
    <row r="216" spans="1:10" ht="15">
      <c r="A216" s="20"/>
      <c r="B216" s="20"/>
      <c r="C216" s="20"/>
      <c r="D216" s="20"/>
      <c r="E216" s="20"/>
      <c r="F216" s="20"/>
      <c r="G216" s="20"/>
      <c r="H216" s="20"/>
      <c r="I216" s="20"/>
      <c r="J216" s="20"/>
    </row>
    <row r="217" spans="1:10" ht="15">
      <c r="A217" s="20"/>
      <c r="B217" s="20"/>
      <c r="C217" s="20"/>
      <c r="D217" s="20"/>
      <c r="E217" s="20"/>
      <c r="F217" s="20"/>
      <c r="G217" s="20"/>
      <c r="H217" s="20"/>
      <c r="I217" s="20"/>
      <c r="J217" s="20"/>
    </row>
    <row r="218" spans="1:10" ht="15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ht="15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ht="15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ht="15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ht="15">
      <c r="A222" s="20"/>
      <c r="B222" s="20"/>
      <c r="C222" s="20"/>
      <c r="D222" s="20"/>
      <c r="E222" s="20"/>
      <c r="F222" s="20"/>
      <c r="G222" s="20"/>
      <c r="H222" s="20"/>
      <c r="I222" s="20"/>
      <c r="J222" s="20"/>
    </row>
    <row r="223" spans="1:10" ht="15">
      <c r="A223" s="20"/>
      <c r="B223" s="20"/>
      <c r="C223" s="20"/>
      <c r="D223" s="20"/>
      <c r="E223" s="20"/>
      <c r="F223" s="20"/>
      <c r="G223" s="20"/>
      <c r="H223" s="20"/>
      <c r="I223" s="20"/>
      <c r="J223" s="20"/>
    </row>
    <row r="224" spans="1:10" ht="15">
      <c r="A224" s="20"/>
      <c r="B224" s="20"/>
      <c r="C224" s="20"/>
      <c r="D224" s="20"/>
      <c r="E224" s="20"/>
      <c r="F224" s="20"/>
      <c r="G224" s="20"/>
      <c r="H224" s="20"/>
      <c r="I224" s="20"/>
      <c r="J224" s="20"/>
    </row>
    <row r="225" spans="1:10" ht="15">
      <c r="A225" s="20"/>
      <c r="B225" s="20"/>
      <c r="C225" s="20"/>
      <c r="D225" s="20"/>
      <c r="E225" s="20"/>
      <c r="F225" s="20"/>
      <c r="G225" s="20"/>
      <c r="H225" s="20"/>
      <c r="I225" s="20"/>
      <c r="J225" s="20"/>
    </row>
    <row r="226" spans="1:10" ht="15">
      <c r="A226" s="20"/>
      <c r="B226" s="20"/>
      <c r="C226" s="20"/>
      <c r="D226" s="20"/>
      <c r="E226" s="20"/>
      <c r="F226" s="20"/>
      <c r="G226" s="20"/>
      <c r="H226" s="20"/>
      <c r="I226" s="20"/>
      <c r="J226" s="20"/>
    </row>
    <row r="227" spans="1:10" ht="15">
      <c r="A227" s="20"/>
      <c r="B227" s="20"/>
      <c r="C227" s="20"/>
      <c r="D227" s="20"/>
      <c r="E227" s="20"/>
      <c r="F227" s="20"/>
      <c r="G227" s="20"/>
      <c r="H227" s="20"/>
      <c r="I227" s="20"/>
      <c r="J227" s="20"/>
    </row>
    <row r="228" spans="1:10" ht="15">
      <c r="A228" s="20"/>
      <c r="B228" s="20"/>
      <c r="C228" s="20"/>
      <c r="D228" s="20"/>
      <c r="E228" s="20"/>
      <c r="F228" s="20"/>
      <c r="G228" s="20"/>
      <c r="H228" s="20"/>
      <c r="I228" s="20"/>
      <c r="J228" s="20"/>
    </row>
    <row r="229" spans="1:10" ht="15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ht="15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ht="15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ht="15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ht="15">
      <c r="A233" s="20"/>
      <c r="B233" s="20"/>
      <c r="C233" s="20"/>
      <c r="D233" s="20"/>
      <c r="E233" s="20"/>
      <c r="F233" s="20"/>
      <c r="G233" s="20"/>
      <c r="H233" s="20"/>
      <c r="I233" s="20"/>
      <c r="J233" s="20"/>
    </row>
    <row r="234" spans="1:10" ht="15">
      <c r="A234" s="20"/>
      <c r="B234" s="20"/>
      <c r="C234" s="20"/>
      <c r="D234" s="20"/>
      <c r="E234" s="20"/>
      <c r="F234" s="20"/>
      <c r="G234" s="20"/>
      <c r="H234" s="20"/>
      <c r="I234" s="20"/>
      <c r="J234" s="20"/>
    </row>
    <row r="235" spans="1:10" ht="15">
      <c r="A235" s="20"/>
      <c r="B235" s="20"/>
      <c r="C235" s="20"/>
      <c r="D235" s="20"/>
      <c r="E235" s="20"/>
      <c r="F235" s="20"/>
      <c r="G235" s="20"/>
      <c r="H235" s="20"/>
      <c r="I235" s="20"/>
      <c r="J235" s="20"/>
    </row>
    <row r="236" spans="1:10" ht="15">
      <c r="A236" s="20"/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ht="15">
      <c r="A237" s="20"/>
      <c r="B237" s="20"/>
      <c r="C237" s="20"/>
      <c r="D237" s="20"/>
      <c r="E237" s="20"/>
      <c r="F237" s="20"/>
      <c r="G237" s="20"/>
      <c r="H237" s="20"/>
      <c r="I237" s="20"/>
      <c r="J237" s="20"/>
    </row>
    <row r="238" spans="1:10" ht="15">
      <c r="A238" s="20"/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10" ht="15">
      <c r="A239" s="20"/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0" ht="15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ht="15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ht="15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ht="15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ht="15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ht="15">
      <c r="A245" s="20"/>
      <c r="B245" s="20"/>
      <c r="C245" s="20"/>
      <c r="D245" s="20"/>
      <c r="E245" s="20"/>
      <c r="F245" s="20"/>
      <c r="G245" s="20"/>
      <c r="H245" s="20"/>
      <c r="I245" s="20"/>
      <c r="J245" s="20"/>
    </row>
    <row r="246" spans="1:10" ht="15">
      <c r="A246" s="20"/>
      <c r="B246" s="20"/>
      <c r="C246" s="20"/>
      <c r="D246" s="20"/>
      <c r="E246" s="20"/>
      <c r="F246" s="20"/>
      <c r="G246" s="20"/>
      <c r="H246" s="20"/>
      <c r="I246" s="20"/>
      <c r="J246" s="20"/>
    </row>
    <row r="247" spans="1:10" ht="15">
      <c r="A247" s="20"/>
      <c r="B247" s="20"/>
      <c r="C247" s="20"/>
      <c r="D247" s="20"/>
      <c r="E247" s="20"/>
      <c r="F247" s="20"/>
      <c r="G247" s="20"/>
      <c r="H247" s="20"/>
      <c r="I247" s="20"/>
      <c r="J247" s="20"/>
    </row>
    <row r="248" spans="1:10" ht="15">
      <c r="A248" s="20"/>
      <c r="B248" s="20"/>
      <c r="C248" s="20"/>
      <c r="D248" s="20"/>
      <c r="E248" s="20"/>
      <c r="F248" s="20"/>
      <c r="G248" s="20"/>
      <c r="H248" s="20"/>
      <c r="I248" s="20"/>
      <c r="J248" s="20"/>
    </row>
    <row r="249" spans="1:10" ht="15">
      <c r="A249" s="20"/>
      <c r="B249" s="20"/>
      <c r="C249" s="20"/>
      <c r="D249" s="20"/>
      <c r="E249" s="20"/>
      <c r="F249" s="20"/>
      <c r="G249" s="20"/>
      <c r="H249" s="20"/>
      <c r="I249" s="20"/>
      <c r="J249" s="20"/>
    </row>
    <row r="250" spans="1:10" ht="15">
      <c r="A250" s="20"/>
      <c r="B250" s="20"/>
      <c r="C250" s="20"/>
      <c r="D250" s="20"/>
      <c r="E250" s="20"/>
      <c r="F250" s="20"/>
      <c r="G250" s="20"/>
      <c r="H250" s="20"/>
      <c r="I250" s="20"/>
      <c r="J250" s="20"/>
    </row>
    <row r="251" spans="1:10" ht="15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ht="15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</sheetData>
  <sheetProtection/>
  <mergeCells count="121">
    <mergeCell ref="B18:C19"/>
    <mergeCell ref="A18:A19"/>
    <mergeCell ref="D18:E18"/>
    <mergeCell ref="D19:E19"/>
    <mergeCell ref="G18:I18"/>
    <mergeCell ref="G19:I19"/>
    <mergeCell ref="A20:A21"/>
    <mergeCell ref="B20:C21"/>
    <mergeCell ref="D20:E20"/>
    <mergeCell ref="D21:E21"/>
    <mergeCell ref="G20:I20"/>
    <mergeCell ref="G21:I21"/>
    <mergeCell ref="A15:J15"/>
    <mergeCell ref="A17:J17"/>
    <mergeCell ref="E4:J4"/>
    <mergeCell ref="E6:J6"/>
    <mergeCell ref="D16:E16"/>
    <mergeCell ref="B16:C16"/>
    <mergeCell ref="G16:I16"/>
    <mergeCell ref="C13:D13"/>
    <mergeCell ref="B9:E10"/>
    <mergeCell ref="B12:D12"/>
    <mergeCell ref="B22:C23"/>
    <mergeCell ref="A22:A23"/>
    <mergeCell ref="D22:E22"/>
    <mergeCell ref="D23:E23"/>
    <mergeCell ref="G22:I22"/>
    <mergeCell ref="G23:I23"/>
    <mergeCell ref="D24:E24"/>
    <mergeCell ref="D25:E25"/>
    <mergeCell ref="G24:I24"/>
    <mergeCell ref="G25:I25"/>
    <mergeCell ref="B24:C25"/>
    <mergeCell ref="A24:A25"/>
    <mergeCell ref="B26:C27"/>
    <mergeCell ref="A26:A27"/>
    <mergeCell ref="D26:E26"/>
    <mergeCell ref="D27:E27"/>
    <mergeCell ref="G26:I26"/>
    <mergeCell ref="G27:I27"/>
    <mergeCell ref="B28:C29"/>
    <mergeCell ref="A28:A29"/>
    <mergeCell ref="D28:E28"/>
    <mergeCell ref="D29:E29"/>
    <mergeCell ref="G28:I28"/>
    <mergeCell ref="G29:I29"/>
    <mergeCell ref="B30:C31"/>
    <mergeCell ref="B32:C33"/>
    <mergeCell ref="A30:A31"/>
    <mergeCell ref="A32:A33"/>
    <mergeCell ref="D30:E30"/>
    <mergeCell ref="D31:E31"/>
    <mergeCell ref="D32:E32"/>
    <mergeCell ref="D33:E33"/>
    <mergeCell ref="B34:C35"/>
    <mergeCell ref="A34:A35"/>
    <mergeCell ref="D34:E34"/>
    <mergeCell ref="D35:E35"/>
    <mergeCell ref="G34:I34"/>
    <mergeCell ref="G35:I35"/>
    <mergeCell ref="E3:J3"/>
    <mergeCell ref="A36:J36"/>
    <mergeCell ref="A37:A39"/>
    <mergeCell ref="A40:A42"/>
    <mergeCell ref="B37:C39"/>
    <mergeCell ref="B40:C42"/>
    <mergeCell ref="G30:I30"/>
    <mergeCell ref="G31:I31"/>
    <mergeCell ref="G32:I32"/>
    <mergeCell ref="G33:I33"/>
    <mergeCell ref="G37:I37"/>
    <mergeCell ref="G39:I39"/>
    <mergeCell ref="G40:I40"/>
    <mergeCell ref="G38:I38"/>
    <mergeCell ref="G41:I41"/>
    <mergeCell ref="D37:E37"/>
    <mergeCell ref="D38:E38"/>
    <mergeCell ref="D39:E39"/>
    <mergeCell ref="D40:E40"/>
    <mergeCell ref="D41:E41"/>
    <mergeCell ref="G42:I42"/>
    <mergeCell ref="G43:I43"/>
    <mergeCell ref="G44:I44"/>
    <mergeCell ref="G45:I45"/>
    <mergeCell ref="D46:E46"/>
    <mergeCell ref="G46:I46"/>
    <mergeCell ref="D42:E42"/>
    <mergeCell ref="D45:E45"/>
    <mergeCell ref="D43:E43"/>
    <mergeCell ref="D44:E44"/>
    <mergeCell ref="A43:A45"/>
    <mergeCell ref="B46:C48"/>
    <mergeCell ref="A46:A48"/>
    <mergeCell ref="D47:E47"/>
    <mergeCell ref="D48:E48"/>
    <mergeCell ref="B43:C45"/>
    <mergeCell ref="B52:C53"/>
    <mergeCell ref="G47:I47"/>
    <mergeCell ref="G48:I48"/>
    <mergeCell ref="A49:J49"/>
    <mergeCell ref="B50:C50"/>
    <mergeCell ref="B51:C51"/>
    <mergeCell ref="D50:E50"/>
    <mergeCell ref="D51:E51"/>
    <mergeCell ref="G50:I50"/>
    <mergeCell ref="G51:I51"/>
    <mergeCell ref="G54:I54"/>
    <mergeCell ref="G55:I55"/>
    <mergeCell ref="D52:E52"/>
    <mergeCell ref="D53:E53"/>
    <mergeCell ref="G52:I52"/>
    <mergeCell ref="G53:I53"/>
    <mergeCell ref="A57:I57"/>
    <mergeCell ref="C11:D11"/>
    <mergeCell ref="A14:B14"/>
    <mergeCell ref="C14:D14"/>
    <mergeCell ref="A52:A53"/>
    <mergeCell ref="B54:C55"/>
    <mergeCell ref="A54:A55"/>
    <mergeCell ref="D54:E54"/>
    <mergeCell ref="D55:E55"/>
  </mergeCells>
  <printOptions/>
  <pageMargins left="0.7086614173228347" right="0.7086614173228347" top="0.7480314960629921" bottom="0.7480314960629921" header="0.31496062992125984" footer="0.31496062992125984"/>
  <pageSetup fitToHeight="3" fitToWidth="1" horizontalDpi="180" verticalDpi="18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2013-01-17T04:48:21Z</dcterms:modified>
  <cp:category/>
  <cp:version/>
  <cp:contentType/>
  <cp:contentStatus/>
</cp:coreProperties>
</file>