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5" windowWidth="2358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<sst xmlns="http://schemas.openxmlformats.org/spreadsheetml/2006/main" count="153" uniqueCount="64">
  <si>
    <t>Фото</t>
  </si>
  <si>
    <t xml:space="preserve">Артикул </t>
  </si>
  <si>
    <t>Описание</t>
  </si>
  <si>
    <t>Цвет</t>
  </si>
  <si>
    <t>Размерный ряд</t>
  </si>
  <si>
    <t>Количество в размерном ряду</t>
  </si>
  <si>
    <t>Цена</t>
  </si>
  <si>
    <t>Сумма</t>
  </si>
  <si>
    <t>Серый</t>
  </si>
  <si>
    <t>Черный</t>
  </si>
  <si>
    <t>Коричневый</t>
  </si>
  <si>
    <t>Черно-коричневый</t>
  </si>
  <si>
    <t>Темно-серый</t>
  </si>
  <si>
    <t>Водолазки</t>
  </si>
  <si>
    <t>Кардиганы</t>
  </si>
  <si>
    <t>Свитера</t>
  </si>
  <si>
    <t>30% шерсть, 70% акрил</t>
  </si>
  <si>
    <t>45% вискоза, 45% акрил, 10% ангора</t>
  </si>
  <si>
    <t>Жилеты</t>
  </si>
  <si>
    <t>Светло-серый</t>
  </si>
  <si>
    <t>100% нейлон</t>
  </si>
  <si>
    <t>Джинсы</t>
  </si>
  <si>
    <t>Синий</t>
  </si>
  <si>
    <t>Бежевый</t>
  </si>
  <si>
    <t>Итого кол-во заказанных рядов:</t>
  </si>
  <si>
    <t>Итого сумма:</t>
  </si>
  <si>
    <t>Итого кол-во едениц:</t>
  </si>
  <si>
    <t>MSV-01</t>
  </si>
  <si>
    <t>MSV-02</t>
  </si>
  <si>
    <t>MSV-05</t>
  </si>
  <si>
    <t>MSV-06</t>
  </si>
  <si>
    <t>Черно-серый</t>
  </si>
  <si>
    <t>Черно-синий</t>
  </si>
  <si>
    <t>20% шерсть, 80% акрил</t>
  </si>
  <si>
    <t>10% шерсть, 20% нейлон, 25% акрил, 45% полиэстер</t>
  </si>
  <si>
    <t>35% шерсть, 65% акрил</t>
  </si>
  <si>
    <t>MSV-07</t>
  </si>
  <si>
    <t>MSV-08</t>
  </si>
  <si>
    <t>MSV-09</t>
  </si>
  <si>
    <t>40% хлопок, 40% акрил, 20% нейлон</t>
  </si>
  <si>
    <t>100% хлопок</t>
  </si>
  <si>
    <t>MSV-10</t>
  </si>
  <si>
    <t>MSV-03</t>
  </si>
  <si>
    <t>MSV-04</t>
  </si>
  <si>
    <t>MVEST-01</t>
  </si>
  <si>
    <t>MVEST-02</t>
  </si>
  <si>
    <t>MJS-01</t>
  </si>
  <si>
    <t>MJS-02</t>
  </si>
  <si>
    <t>MJS-03</t>
  </si>
  <si>
    <t>MJS-04</t>
  </si>
  <si>
    <t>MJS-05</t>
  </si>
  <si>
    <t>MJS-06</t>
  </si>
  <si>
    <t>MJS-09</t>
  </si>
  <si>
    <t>S, M, L, XL, XXL, XXXL, XXXXL</t>
  </si>
  <si>
    <t>S, M, L, XL, XXL</t>
  </si>
  <si>
    <t>S, M ,L, XL, XXL, XXXL, XXXXL</t>
  </si>
  <si>
    <t>M, L, XL, XXL</t>
  </si>
  <si>
    <t>Красный</t>
  </si>
  <si>
    <t>1 вариант: 29,30,31,32,33,34,36,38,40,42,44</t>
  </si>
  <si>
    <t>68% хлопок, 30% полиэстер, 2% эластан; подкладка - флис</t>
  </si>
  <si>
    <t>100% хлопок, подкладка х/б</t>
  </si>
  <si>
    <t>2 вариант: 29,29,30,30,31,31,32,32,33,33</t>
  </si>
  <si>
    <t>3 вариант:  36,36,38,38,40,40,42,42,44,44</t>
  </si>
  <si>
    <r>
      <t xml:space="preserve">Кол-во заказанных рядов </t>
    </r>
    <r>
      <rPr>
        <b/>
        <sz val="11"/>
        <color indexed="10"/>
        <rFont val="Calibri"/>
        <family val="2"/>
      </rPr>
      <t>ЗАПОЛНЯЕТСЯ КЛИЕНТОМ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</si>
</sst>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3F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6" borderId="2" xfId="40" applyFont="1" applyFill="1" applyAlignment="1">
      <alignment horizontal="center" vertical="center" wrapText="1"/>
    </xf>
    <xf numFmtId="0" fontId="19" fillId="6" borderId="2" xfId="40" applyFont="1" applyFill="1" applyAlignment="1">
      <alignment horizontal="center" vertical="center" wrapText="1"/>
    </xf>
    <xf numFmtId="0" fontId="42" fillId="5" borderId="2" xfId="4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19" fillId="5" borderId="2" xfId="4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33" fillId="5" borderId="2" xfId="40" applyFont="1" applyFill="1" applyAlignment="1">
      <alignment horizontal="center" vertical="center" wrapText="1"/>
    </xf>
    <xf numFmtId="0" fontId="33" fillId="6" borderId="2" xfId="40" applyFont="1" applyFill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6" fontId="43" fillId="33" borderId="10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6" fontId="19" fillId="33" borderId="2" xfId="40" applyNumberFormat="1" applyFont="1" applyFill="1" applyAlignment="1">
      <alignment horizontal="center" vertical="center" wrapText="1"/>
    </xf>
    <xf numFmtId="6" fontId="33" fillId="33" borderId="2" xfId="4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2" xfId="40" applyFont="1" applyFill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42" fillId="6" borderId="14" xfId="40" applyFont="1" applyFill="1" applyBorder="1" applyAlignment="1">
      <alignment horizontal="center" vertical="center"/>
    </xf>
    <xf numFmtId="0" fontId="42" fillId="5" borderId="14" xfId="40" applyFont="1" applyFill="1" applyBorder="1" applyAlignment="1">
      <alignment horizontal="center" vertical="center"/>
    </xf>
    <xf numFmtId="0" fontId="42" fillId="6" borderId="2" xfId="40" applyFont="1" applyFill="1" applyBorder="1" applyAlignment="1">
      <alignment horizontal="center" vertical="center"/>
    </xf>
    <xf numFmtId="0" fontId="42" fillId="6" borderId="15" xfId="40" applyFont="1" applyFill="1" applyBorder="1" applyAlignment="1">
      <alignment horizontal="center" vertical="center"/>
    </xf>
    <xf numFmtId="0" fontId="22" fillId="0" borderId="2" xfId="40" applyFont="1" applyFill="1" applyAlignment="1">
      <alignment horizontal="center" wrapText="1"/>
    </xf>
    <xf numFmtId="0" fontId="19" fillId="6" borderId="2" xfId="4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19" fillId="6" borderId="2" xfId="40" applyFont="1" applyFill="1" applyAlignment="1">
      <alignment horizontal="center" vertical="center" wrapText="1"/>
    </xf>
    <xf numFmtId="0" fontId="42" fillId="0" borderId="2" xfId="40" applyFont="1" applyFill="1" applyAlignment="1">
      <alignment/>
    </xf>
    <xf numFmtId="0" fontId="42" fillId="0" borderId="2" xfId="40" applyFont="1" applyFill="1" applyAlignment="1">
      <alignment wrapText="1"/>
    </xf>
    <xf numFmtId="0" fontId="42" fillId="0" borderId="2" xfId="40" applyFont="1" applyFill="1" applyAlignment="1">
      <alignment horizontal="center" vertical="center" wrapText="1"/>
    </xf>
    <xf numFmtId="0" fontId="42" fillId="0" borderId="2" xfId="40" applyFont="1" applyFill="1" applyAlignment="1">
      <alignment horizontal="center" vertical="center"/>
    </xf>
    <xf numFmtId="0" fontId="21" fillId="6" borderId="2" xfId="40" applyFont="1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1" fillId="5" borderId="2" xfId="40" applyFont="1" applyFill="1" applyAlignment="1">
      <alignment vertical="center" wrapText="1"/>
    </xf>
    <xf numFmtId="0" fontId="0" fillId="6" borderId="0" xfId="0" applyFill="1" applyAlignment="1">
      <alignment vertical="center"/>
    </xf>
    <xf numFmtId="0" fontId="21" fillId="6" borderId="2" xfId="40" applyFont="1" applyFill="1" applyAlignment="1">
      <alignment vertical="center" wrapText="1"/>
    </xf>
    <xf numFmtId="0" fontId="0" fillId="5" borderId="0" xfId="0" applyFill="1" applyAlignment="1">
      <alignment vertical="center"/>
    </xf>
    <xf numFmtId="0" fontId="42" fillId="5" borderId="2" xfId="4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8" fillId="5" borderId="2" xfId="40" applyFont="1" applyFill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 wrapText="1"/>
    </xf>
    <xf numFmtId="0" fontId="0" fillId="5" borderId="2" xfId="40" applyFont="1" applyFill="1" applyAlignment="1">
      <alignment horizontal="center" vertical="center" wrapText="1"/>
    </xf>
    <xf numFmtId="0" fontId="28" fillId="6" borderId="2" xfId="40" applyFont="1" applyFill="1" applyAlignment="1">
      <alignment horizontal="center" vertical="center" wrapText="1"/>
    </xf>
    <xf numFmtId="0" fontId="45" fillId="6" borderId="13" xfId="0" applyFont="1" applyFill="1" applyBorder="1" applyAlignment="1">
      <alignment horizontal="center" vertical="center" wrapText="1"/>
    </xf>
    <xf numFmtId="0" fontId="0" fillId="6" borderId="2" xfId="40" applyFont="1" applyFill="1" applyAlignment="1">
      <alignment horizontal="center" vertical="center" wrapText="1"/>
    </xf>
    <xf numFmtId="0" fontId="42" fillId="5" borderId="2" xfId="40" applyFont="1" applyFill="1" applyAlignment="1">
      <alignment horizontal="center" vertical="center" wrapText="1"/>
    </xf>
    <xf numFmtId="0" fontId="19" fillId="6" borderId="2" xfId="40" applyFont="1" applyFill="1" applyAlignment="1">
      <alignment horizontal="center" vertical="center" wrapText="1"/>
    </xf>
    <xf numFmtId="0" fontId="42" fillId="6" borderId="2" xfId="40" applyFont="1" applyFill="1" applyAlignment="1">
      <alignment horizontal="center" vertical="center" wrapText="1"/>
    </xf>
    <xf numFmtId="0" fontId="42" fillId="6" borderId="2" xfId="40" applyFont="1" applyFill="1" applyAlignment="1">
      <alignment horizontal="center" vertical="center"/>
    </xf>
    <xf numFmtId="0" fontId="21" fillId="6" borderId="14" xfId="40" applyFont="1" applyFill="1" applyBorder="1" applyAlignment="1">
      <alignment horizontal="center" vertical="center" wrapText="1"/>
    </xf>
    <xf numFmtId="0" fontId="21" fillId="6" borderId="17" xfId="40" applyFont="1" applyFill="1" applyBorder="1" applyAlignment="1">
      <alignment horizontal="center" vertical="center" wrapText="1"/>
    </xf>
    <xf numFmtId="0" fontId="21" fillId="6" borderId="18" xfId="40" applyFont="1" applyFill="1" applyBorder="1" applyAlignment="1">
      <alignment horizontal="center" vertical="center" wrapText="1"/>
    </xf>
    <xf numFmtId="0" fontId="21" fillId="6" borderId="2" xfId="40" applyFont="1" applyFill="1" applyAlignment="1">
      <alignment horizontal="center" vertical="center" wrapText="1"/>
    </xf>
    <xf numFmtId="0" fontId="42" fillId="5" borderId="2" xfId="40" applyFont="1" applyFill="1" applyAlignment="1">
      <alignment horizontal="center" vertical="center"/>
    </xf>
    <xf numFmtId="0" fontId="21" fillId="5" borderId="2" xfId="40" applyFont="1" applyFill="1" applyAlignment="1">
      <alignment horizontal="center" vertical="center" wrapText="1"/>
    </xf>
    <xf numFmtId="0" fontId="21" fillId="5" borderId="14" xfId="40" applyFont="1" applyFill="1" applyBorder="1" applyAlignment="1">
      <alignment horizontal="center" vertical="center" wrapText="1"/>
    </xf>
    <xf numFmtId="0" fontId="21" fillId="5" borderId="17" xfId="40" applyFont="1" applyFill="1" applyBorder="1" applyAlignment="1">
      <alignment horizontal="center" vertical="center" wrapText="1"/>
    </xf>
    <xf numFmtId="0" fontId="21" fillId="5" borderId="18" xfId="4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/>
    </xf>
    <xf numFmtId="0" fontId="43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19" fillId="33" borderId="2" xfId="40" applyFont="1" applyFill="1" applyAlignment="1">
      <alignment horizontal="center" vertical="center" wrapText="1"/>
    </xf>
    <xf numFmtId="6" fontId="19" fillId="33" borderId="2" xfId="40" applyNumberFormat="1" applyFont="1" applyFill="1" applyAlignment="1">
      <alignment horizontal="center" vertical="center" wrapText="1"/>
    </xf>
    <xf numFmtId="0" fontId="19" fillId="33" borderId="2" xfId="40" applyFont="1" applyFill="1" applyAlignment="1">
      <alignment horizontal="center" vertical="center" wrapText="1"/>
    </xf>
    <xf numFmtId="0" fontId="33" fillId="33" borderId="2" xfId="40" applyFont="1" applyFill="1" applyAlignment="1">
      <alignment horizontal="center" vertical="center" wrapText="1"/>
    </xf>
    <xf numFmtId="6" fontId="33" fillId="33" borderId="2" xfId="40" applyNumberFormat="1" applyFont="1" applyFill="1" applyAlignment="1">
      <alignment horizontal="center" vertical="center" wrapText="1"/>
    </xf>
    <xf numFmtId="0" fontId="33" fillId="33" borderId="2" xfId="4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1181100</xdr:colOff>
      <xdr:row>6</xdr:row>
      <xdr:rowOff>28575</xdr:rowOff>
    </xdr:to>
    <xdr:pic>
      <xdr:nvPicPr>
        <xdr:cNvPr id="1" name="Рисунок 2" descr="MSV-01, CH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725"/>
          <a:ext cx="1181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2266950</xdr:colOff>
      <xdr:row>3</xdr:row>
      <xdr:rowOff>0</xdr:rowOff>
    </xdr:from>
    <xdr:to>
      <xdr:col>0</xdr:col>
      <xdr:colOff>3448050</xdr:colOff>
      <xdr:row>6</xdr:row>
      <xdr:rowOff>9525</xdr:rowOff>
    </xdr:to>
    <xdr:pic>
      <xdr:nvPicPr>
        <xdr:cNvPr id="2" name="Рисунок 3" descr="MSV-01, GRE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609725"/>
          <a:ext cx="1181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3</xdr:row>
      <xdr:rowOff>0</xdr:rowOff>
    </xdr:from>
    <xdr:to>
      <xdr:col>0</xdr:col>
      <xdr:colOff>2352675</xdr:colOff>
      <xdr:row>6</xdr:row>
      <xdr:rowOff>19050</xdr:rowOff>
    </xdr:to>
    <xdr:pic>
      <xdr:nvPicPr>
        <xdr:cNvPr id="3" name="Рисунок 4" descr="MSV-01, SGRE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609725"/>
          <a:ext cx="1190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6</xdr:row>
      <xdr:rowOff>0</xdr:rowOff>
    </xdr:from>
    <xdr:to>
      <xdr:col>0</xdr:col>
      <xdr:colOff>2305050</xdr:colOff>
      <xdr:row>9</xdr:row>
      <xdr:rowOff>0</xdr:rowOff>
    </xdr:to>
    <xdr:pic>
      <xdr:nvPicPr>
        <xdr:cNvPr id="4" name="Рисунок 5" descr="MSV-02, BLU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3390900"/>
          <a:ext cx="1162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1152525</xdr:colOff>
      <xdr:row>9</xdr:row>
      <xdr:rowOff>0</xdr:rowOff>
    </xdr:to>
    <xdr:pic>
      <xdr:nvPicPr>
        <xdr:cNvPr id="5" name="Рисунок 6" descr="MSV-02, CHO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00425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6</xdr:row>
      <xdr:rowOff>9525</xdr:rowOff>
    </xdr:from>
    <xdr:to>
      <xdr:col>0</xdr:col>
      <xdr:colOff>3448050</xdr:colOff>
      <xdr:row>9</xdr:row>
      <xdr:rowOff>19050</xdr:rowOff>
    </xdr:to>
    <xdr:pic>
      <xdr:nvPicPr>
        <xdr:cNvPr id="6" name="Рисунок 7" descr="MSV-02, GREY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3400425"/>
          <a:ext cx="1171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8</xdr:row>
      <xdr:rowOff>571500</xdr:rowOff>
    </xdr:from>
    <xdr:to>
      <xdr:col>0</xdr:col>
      <xdr:colOff>3448050</xdr:colOff>
      <xdr:row>12</xdr:row>
      <xdr:rowOff>9525</xdr:rowOff>
    </xdr:to>
    <xdr:pic>
      <xdr:nvPicPr>
        <xdr:cNvPr id="7" name="Рисунок 8" descr="MSV-05, CHO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5133975"/>
          <a:ext cx="1200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8</xdr:row>
      <xdr:rowOff>581025</xdr:rowOff>
    </xdr:from>
    <xdr:to>
      <xdr:col>0</xdr:col>
      <xdr:colOff>2286000</xdr:colOff>
      <xdr:row>12</xdr:row>
      <xdr:rowOff>9525</xdr:rowOff>
    </xdr:to>
    <xdr:pic>
      <xdr:nvPicPr>
        <xdr:cNvPr id="8" name="Рисунок 9" descr="MSV-05, GREY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0" y="514350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1143000</xdr:colOff>
      <xdr:row>12</xdr:row>
      <xdr:rowOff>9525</xdr:rowOff>
    </xdr:to>
    <xdr:pic>
      <xdr:nvPicPr>
        <xdr:cNvPr id="9" name="Рисунок 10" descr="MSV-05, SGREY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4350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1152525</xdr:colOff>
      <xdr:row>15</xdr:row>
      <xdr:rowOff>28575</xdr:rowOff>
    </xdr:to>
    <xdr:pic>
      <xdr:nvPicPr>
        <xdr:cNvPr id="10" name="Рисунок 11" descr="MSV-06, BLU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858000"/>
          <a:ext cx="1152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2266950</xdr:colOff>
      <xdr:row>11</xdr:row>
      <xdr:rowOff>581025</xdr:rowOff>
    </xdr:from>
    <xdr:to>
      <xdr:col>1</xdr:col>
      <xdr:colOff>9525</xdr:colOff>
      <xdr:row>15</xdr:row>
      <xdr:rowOff>9525</xdr:rowOff>
    </xdr:to>
    <xdr:pic>
      <xdr:nvPicPr>
        <xdr:cNvPr id="11" name="Рисунок 12" descr="MSV-06, CHO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66950" y="6858000"/>
          <a:ext cx="11906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12</xdr:row>
      <xdr:rowOff>9525</xdr:rowOff>
    </xdr:from>
    <xdr:to>
      <xdr:col>0</xdr:col>
      <xdr:colOff>2276475</xdr:colOff>
      <xdr:row>15</xdr:row>
      <xdr:rowOff>19050</xdr:rowOff>
    </xdr:to>
    <xdr:pic>
      <xdr:nvPicPr>
        <xdr:cNvPr id="12" name="Рисунок 13" descr="MSV-06, GREY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0" y="6867525"/>
          <a:ext cx="1133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1123950</xdr:colOff>
      <xdr:row>17</xdr:row>
      <xdr:rowOff>561975</xdr:rowOff>
    </xdr:to>
    <xdr:pic>
      <xdr:nvPicPr>
        <xdr:cNvPr id="13" name="Рисунок 14" descr="MSV-07, BEZ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572500"/>
          <a:ext cx="11239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2266950</xdr:colOff>
      <xdr:row>15</xdr:row>
      <xdr:rowOff>9525</xdr:rowOff>
    </xdr:from>
    <xdr:to>
      <xdr:col>0</xdr:col>
      <xdr:colOff>3448050</xdr:colOff>
      <xdr:row>18</xdr:row>
      <xdr:rowOff>0</xdr:rowOff>
    </xdr:to>
    <xdr:pic>
      <xdr:nvPicPr>
        <xdr:cNvPr id="14" name="Рисунок 15" descr="MSV-07, BLUE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66950" y="8572500"/>
          <a:ext cx="1181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1104900</xdr:colOff>
      <xdr:row>14</xdr:row>
      <xdr:rowOff>561975</xdr:rowOff>
    </xdr:from>
    <xdr:to>
      <xdr:col>0</xdr:col>
      <xdr:colOff>2266950</xdr:colOff>
      <xdr:row>18</xdr:row>
      <xdr:rowOff>0</xdr:rowOff>
    </xdr:to>
    <xdr:pic>
      <xdr:nvPicPr>
        <xdr:cNvPr id="15" name="Рисунок 16" descr="MSV-07, GREY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04900" y="8562975"/>
          <a:ext cx="1162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1143000</xdr:colOff>
      <xdr:row>21</xdr:row>
      <xdr:rowOff>0</xdr:rowOff>
    </xdr:to>
    <xdr:pic>
      <xdr:nvPicPr>
        <xdr:cNvPr id="16" name="Рисунок 17" descr="MSV-08, BLUE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0287000"/>
          <a:ext cx="1143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18</xdr:row>
      <xdr:rowOff>9525</xdr:rowOff>
    </xdr:from>
    <xdr:to>
      <xdr:col>0</xdr:col>
      <xdr:colOff>2247900</xdr:colOff>
      <xdr:row>21</xdr:row>
      <xdr:rowOff>9525</xdr:rowOff>
    </xdr:to>
    <xdr:pic>
      <xdr:nvPicPr>
        <xdr:cNvPr id="17" name="Рисунок 18" descr="MSV-08, CHOK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3950" y="10277475"/>
          <a:ext cx="1123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18</xdr:row>
      <xdr:rowOff>9525</xdr:rowOff>
    </xdr:from>
    <xdr:to>
      <xdr:col>0</xdr:col>
      <xdr:colOff>3448050</xdr:colOff>
      <xdr:row>21</xdr:row>
      <xdr:rowOff>28575</xdr:rowOff>
    </xdr:to>
    <xdr:pic>
      <xdr:nvPicPr>
        <xdr:cNvPr id="18" name="Рисунок 19" descr="MSV-08, SGREY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10277475"/>
          <a:ext cx="1200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1133475</xdr:colOff>
      <xdr:row>24</xdr:row>
      <xdr:rowOff>9525</xdr:rowOff>
    </xdr:to>
    <xdr:pic>
      <xdr:nvPicPr>
        <xdr:cNvPr id="19" name="Рисунок 20" descr="MSV-09, CHOK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963400"/>
          <a:ext cx="1133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21</xdr:row>
      <xdr:rowOff>9525</xdr:rowOff>
    </xdr:from>
    <xdr:to>
      <xdr:col>0</xdr:col>
      <xdr:colOff>3448050</xdr:colOff>
      <xdr:row>24</xdr:row>
      <xdr:rowOff>0</xdr:rowOff>
    </xdr:to>
    <xdr:pic>
      <xdr:nvPicPr>
        <xdr:cNvPr id="20" name="Рисунок 21" descr="MSV-09, GREY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47900" y="11972925"/>
          <a:ext cx="1200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20</xdr:row>
      <xdr:rowOff>561975</xdr:rowOff>
    </xdr:from>
    <xdr:to>
      <xdr:col>0</xdr:col>
      <xdr:colOff>2266950</xdr:colOff>
      <xdr:row>23</xdr:row>
      <xdr:rowOff>552450</xdr:rowOff>
    </xdr:to>
    <xdr:pic>
      <xdr:nvPicPr>
        <xdr:cNvPr id="21" name="Рисунок 22" descr="MSV-09, SGREY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23950" y="11963400"/>
          <a:ext cx="1143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25</xdr:row>
      <xdr:rowOff>19050</xdr:rowOff>
    </xdr:from>
    <xdr:to>
      <xdr:col>0</xdr:col>
      <xdr:colOff>2324100</xdr:colOff>
      <xdr:row>27</xdr:row>
      <xdr:rowOff>0</xdr:rowOff>
    </xdr:to>
    <xdr:pic>
      <xdr:nvPicPr>
        <xdr:cNvPr id="22" name="Рисунок 23" descr="MSV-10, BLUE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14425" y="13925550"/>
          <a:ext cx="1209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2286000</xdr:colOff>
      <xdr:row>24</xdr:row>
      <xdr:rowOff>238125</xdr:rowOff>
    </xdr:from>
    <xdr:to>
      <xdr:col>0</xdr:col>
      <xdr:colOff>3448050</xdr:colOff>
      <xdr:row>27</xdr:row>
      <xdr:rowOff>0</xdr:rowOff>
    </xdr:to>
    <xdr:pic>
      <xdr:nvPicPr>
        <xdr:cNvPr id="23" name="Рисунок 24" descr="MSV-10, GREY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86000" y="13906500"/>
          <a:ext cx="1162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1152525</xdr:colOff>
      <xdr:row>27</xdr:row>
      <xdr:rowOff>9525</xdr:rowOff>
    </xdr:to>
    <xdr:pic>
      <xdr:nvPicPr>
        <xdr:cNvPr id="24" name="Рисунок 25" descr="MSV-10, GREY (2)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3925550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1133475</xdr:colOff>
      <xdr:row>31</xdr:row>
      <xdr:rowOff>0</xdr:rowOff>
    </xdr:to>
    <xdr:pic>
      <xdr:nvPicPr>
        <xdr:cNvPr id="25" name="Рисунок 26" descr="MSV-03, BEZ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897225"/>
          <a:ext cx="1133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28</xdr:row>
      <xdr:rowOff>0</xdr:rowOff>
    </xdr:from>
    <xdr:to>
      <xdr:col>0</xdr:col>
      <xdr:colOff>2247900</xdr:colOff>
      <xdr:row>30</xdr:row>
      <xdr:rowOff>561975</xdr:rowOff>
    </xdr:to>
    <xdr:pic>
      <xdr:nvPicPr>
        <xdr:cNvPr id="26" name="Рисунок 27" descr="MSV-03, BLUE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23950" y="15897225"/>
          <a:ext cx="1123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28</xdr:row>
      <xdr:rowOff>0</xdr:rowOff>
    </xdr:from>
    <xdr:to>
      <xdr:col>1</xdr:col>
      <xdr:colOff>9525</xdr:colOff>
      <xdr:row>31</xdr:row>
      <xdr:rowOff>0</xdr:rowOff>
    </xdr:to>
    <xdr:pic>
      <xdr:nvPicPr>
        <xdr:cNvPr id="27" name="Рисунок 28" descr="MSV-03, GREY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47900" y="15897225"/>
          <a:ext cx="1209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2266950</xdr:colOff>
      <xdr:row>31</xdr:row>
      <xdr:rowOff>9525</xdr:rowOff>
    </xdr:from>
    <xdr:to>
      <xdr:col>0</xdr:col>
      <xdr:colOff>3448050</xdr:colOff>
      <xdr:row>34</xdr:row>
      <xdr:rowOff>0</xdr:rowOff>
    </xdr:to>
    <xdr:pic>
      <xdr:nvPicPr>
        <xdr:cNvPr id="28" name="Рисунок 29" descr="MSV-04, BLACK (3)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66950" y="17611725"/>
          <a:ext cx="1181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561975</xdr:rowOff>
    </xdr:from>
    <xdr:to>
      <xdr:col>0</xdr:col>
      <xdr:colOff>1152525</xdr:colOff>
      <xdr:row>34</xdr:row>
      <xdr:rowOff>19050</xdr:rowOff>
    </xdr:to>
    <xdr:pic>
      <xdr:nvPicPr>
        <xdr:cNvPr id="29" name="Рисунок 30" descr="MSV-04, BLACK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592675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30</xdr:row>
      <xdr:rowOff>561975</xdr:rowOff>
    </xdr:from>
    <xdr:to>
      <xdr:col>0</xdr:col>
      <xdr:colOff>2276475</xdr:colOff>
      <xdr:row>34</xdr:row>
      <xdr:rowOff>9525</xdr:rowOff>
    </xdr:to>
    <xdr:pic>
      <xdr:nvPicPr>
        <xdr:cNvPr id="30" name="Рисунок 31" descr="MSV-04, GREY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0" y="17592675"/>
          <a:ext cx="1133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2295525</xdr:colOff>
      <xdr:row>34</xdr:row>
      <xdr:rowOff>190500</xdr:rowOff>
    </xdr:from>
    <xdr:to>
      <xdr:col>0</xdr:col>
      <xdr:colOff>3448050</xdr:colOff>
      <xdr:row>38</xdr:row>
      <xdr:rowOff>9525</xdr:rowOff>
    </xdr:to>
    <xdr:pic>
      <xdr:nvPicPr>
        <xdr:cNvPr id="31" name="Рисунок 32" descr="MVEST-01,BLACK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95525" y="19507200"/>
          <a:ext cx="1152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34</xdr:row>
      <xdr:rowOff>190500</xdr:rowOff>
    </xdr:from>
    <xdr:to>
      <xdr:col>0</xdr:col>
      <xdr:colOff>2305050</xdr:colOff>
      <xdr:row>38</xdr:row>
      <xdr:rowOff>19050</xdr:rowOff>
    </xdr:to>
    <xdr:pic>
      <xdr:nvPicPr>
        <xdr:cNvPr id="32" name="Рисунок 33" descr="MVEST-01,BLUE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0" y="19507200"/>
          <a:ext cx="1162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190500</xdr:rowOff>
    </xdr:from>
    <xdr:to>
      <xdr:col>0</xdr:col>
      <xdr:colOff>1143000</xdr:colOff>
      <xdr:row>38</xdr:row>
      <xdr:rowOff>0</xdr:rowOff>
    </xdr:to>
    <xdr:pic>
      <xdr:nvPicPr>
        <xdr:cNvPr id="33" name="Рисунок 34" descr="MVEST-01,GREY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950720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1133475</xdr:colOff>
      <xdr:row>41</xdr:row>
      <xdr:rowOff>0</xdr:rowOff>
    </xdr:to>
    <xdr:pic>
      <xdr:nvPicPr>
        <xdr:cNvPr id="34" name="Рисунок 35" descr="MVEST-02, BLACK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240750"/>
          <a:ext cx="1133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2266950</xdr:colOff>
      <xdr:row>38</xdr:row>
      <xdr:rowOff>9525</xdr:rowOff>
    </xdr:from>
    <xdr:to>
      <xdr:col>0</xdr:col>
      <xdr:colOff>3438525</xdr:colOff>
      <xdr:row>41</xdr:row>
      <xdr:rowOff>0</xdr:rowOff>
    </xdr:to>
    <xdr:pic>
      <xdr:nvPicPr>
        <xdr:cNvPr id="35" name="Рисунок 36" descr="MVEST-02, BLUE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66950" y="21240750"/>
          <a:ext cx="1171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38</xdr:row>
      <xdr:rowOff>9525</xdr:rowOff>
    </xdr:from>
    <xdr:to>
      <xdr:col>0</xdr:col>
      <xdr:colOff>2257425</xdr:colOff>
      <xdr:row>41</xdr:row>
      <xdr:rowOff>0</xdr:rowOff>
    </xdr:to>
    <xdr:pic>
      <xdr:nvPicPr>
        <xdr:cNvPr id="36" name="Рисунок 37" descr="MVEST-02, RED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23950" y="21240750"/>
          <a:ext cx="1133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41</xdr:row>
      <xdr:rowOff>228600</xdr:rowOff>
    </xdr:from>
    <xdr:to>
      <xdr:col>0</xdr:col>
      <xdr:colOff>2286000</xdr:colOff>
      <xdr:row>45</xdr:row>
      <xdr:rowOff>0</xdr:rowOff>
    </xdr:to>
    <xdr:pic>
      <xdr:nvPicPr>
        <xdr:cNvPr id="37" name="Рисунок 38" descr="MJS-01 (2)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33475" y="23174325"/>
          <a:ext cx="11525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2286000</xdr:colOff>
      <xdr:row>41</xdr:row>
      <xdr:rowOff>228600</xdr:rowOff>
    </xdr:from>
    <xdr:to>
      <xdr:col>0</xdr:col>
      <xdr:colOff>3438525</xdr:colOff>
      <xdr:row>45</xdr:row>
      <xdr:rowOff>19050</xdr:rowOff>
    </xdr:to>
    <xdr:pic>
      <xdr:nvPicPr>
        <xdr:cNvPr id="38" name="Рисунок 39" descr="MJS-01 (3)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286000" y="23174325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228600</xdr:rowOff>
    </xdr:from>
    <xdr:to>
      <xdr:col>0</xdr:col>
      <xdr:colOff>1152525</xdr:colOff>
      <xdr:row>45</xdr:row>
      <xdr:rowOff>9525</xdr:rowOff>
    </xdr:to>
    <xdr:pic>
      <xdr:nvPicPr>
        <xdr:cNvPr id="39" name="Рисунок 40" descr="MJS-01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3174325"/>
          <a:ext cx="1152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45</xdr:row>
      <xdr:rowOff>0</xdr:rowOff>
    </xdr:from>
    <xdr:to>
      <xdr:col>0</xdr:col>
      <xdr:colOff>2295525</xdr:colOff>
      <xdr:row>48</xdr:row>
      <xdr:rowOff>9525</xdr:rowOff>
    </xdr:to>
    <xdr:pic>
      <xdr:nvPicPr>
        <xdr:cNvPr id="40" name="Рисунок 41" descr="MJS-02 (2)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52525" y="2489835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2295525</xdr:colOff>
      <xdr:row>44</xdr:row>
      <xdr:rowOff>571500</xdr:rowOff>
    </xdr:from>
    <xdr:to>
      <xdr:col>0</xdr:col>
      <xdr:colOff>3448050</xdr:colOff>
      <xdr:row>48</xdr:row>
      <xdr:rowOff>9525</xdr:rowOff>
    </xdr:to>
    <xdr:pic>
      <xdr:nvPicPr>
        <xdr:cNvPr id="41" name="Рисунок 42" descr="MJS-02 (3)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95525" y="24888825"/>
          <a:ext cx="1152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552450</xdr:rowOff>
    </xdr:from>
    <xdr:to>
      <xdr:col>0</xdr:col>
      <xdr:colOff>1162050</xdr:colOff>
      <xdr:row>48</xdr:row>
      <xdr:rowOff>19050</xdr:rowOff>
    </xdr:to>
    <xdr:pic>
      <xdr:nvPicPr>
        <xdr:cNvPr id="42" name="Рисунок 43" descr="MJS-02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4869775"/>
          <a:ext cx="1162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0</xdr:col>
      <xdr:colOff>1133475</xdr:colOff>
      <xdr:row>51</xdr:row>
      <xdr:rowOff>0</xdr:rowOff>
    </xdr:to>
    <xdr:pic>
      <xdr:nvPicPr>
        <xdr:cNvPr id="43" name="Рисунок 44" descr="MJS-03 (2)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6631900"/>
          <a:ext cx="1133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47</xdr:row>
      <xdr:rowOff>571500</xdr:rowOff>
    </xdr:from>
    <xdr:to>
      <xdr:col>0</xdr:col>
      <xdr:colOff>3438525</xdr:colOff>
      <xdr:row>51</xdr:row>
      <xdr:rowOff>28575</xdr:rowOff>
    </xdr:to>
    <xdr:pic>
      <xdr:nvPicPr>
        <xdr:cNvPr id="44" name="Рисунок 45" descr="MJS-03 (3)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276475" y="26612850"/>
          <a:ext cx="1162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47</xdr:row>
      <xdr:rowOff>571500</xdr:rowOff>
    </xdr:from>
    <xdr:to>
      <xdr:col>0</xdr:col>
      <xdr:colOff>2276475</xdr:colOff>
      <xdr:row>51</xdr:row>
      <xdr:rowOff>0</xdr:rowOff>
    </xdr:to>
    <xdr:pic>
      <xdr:nvPicPr>
        <xdr:cNvPr id="45" name="Рисунок 46" descr="MJS-03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33475" y="2661285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1143000</xdr:colOff>
      <xdr:row>54</xdr:row>
      <xdr:rowOff>19050</xdr:rowOff>
    </xdr:to>
    <xdr:pic>
      <xdr:nvPicPr>
        <xdr:cNvPr id="46" name="Рисунок 47" descr="MJS-04 (2)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8336875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50</xdr:row>
      <xdr:rowOff>561975</xdr:rowOff>
    </xdr:from>
    <xdr:to>
      <xdr:col>0</xdr:col>
      <xdr:colOff>2295525</xdr:colOff>
      <xdr:row>54</xdr:row>
      <xdr:rowOff>19050</xdr:rowOff>
    </xdr:to>
    <xdr:pic>
      <xdr:nvPicPr>
        <xdr:cNvPr id="47" name="Рисунок 48" descr="MJS-04 (3)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0" y="28327350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50</xdr:row>
      <xdr:rowOff>552450</xdr:rowOff>
    </xdr:from>
    <xdr:to>
      <xdr:col>0</xdr:col>
      <xdr:colOff>3429000</xdr:colOff>
      <xdr:row>54</xdr:row>
      <xdr:rowOff>19050</xdr:rowOff>
    </xdr:to>
    <xdr:pic>
      <xdr:nvPicPr>
        <xdr:cNvPr id="48" name="Рисунок 49" descr="MJS-04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276475" y="2831782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1152525</xdr:colOff>
      <xdr:row>57</xdr:row>
      <xdr:rowOff>19050</xdr:rowOff>
    </xdr:to>
    <xdr:pic>
      <xdr:nvPicPr>
        <xdr:cNvPr id="49" name="Рисунок 50" descr="MJS-05, CHOK (2)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0051375"/>
          <a:ext cx="1152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54</xdr:row>
      <xdr:rowOff>9525</xdr:rowOff>
    </xdr:from>
    <xdr:to>
      <xdr:col>0</xdr:col>
      <xdr:colOff>3448050</xdr:colOff>
      <xdr:row>57</xdr:row>
      <xdr:rowOff>0</xdr:rowOff>
    </xdr:to>
    <xdr:pic>
      <xdr:nvPicPr>
        <xdr:cNvPr id="50" name="Рисунок 51" descr="MJS-05, CHOK (3)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276475" y="30060900"/>
          <a:ext cx="1171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53</xdr:row>
      <xdr:rowOff>571500</xdr:rowOff>
    </xdr:from>
    <xdr:to>
      <xdr:col>0</xdr:col>
      <xdr:colOff>2286000</xdr:colOff>
      <xdr:row>57</xdr:row>
      <xdr:rowOff>9525</xdr:rowOff>
    </xdr:to>
    <xdr:pic>
      <xdr:nvPicPr>
        <xdr:cNvPr id="51" name="Рисунок 52" descr="MJS-05, CHOK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0" y="30051375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1133475</xdr:colOff>
      <xdr:row>60</xdr:row>
      <xdr:rowOff>0</xdr:rowOff>
    </xdr:to>
    <xdr:pic>
      <xdr:nvPicPr>
        <xdr:cNvPr id="52" name="Рисунок 53" descr="MJS-06 (2)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1775400"/>
          <a:ext cx="11334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56</xdr:row>
      <xdr:rowOff>571500</xdr:rowOff>
    </xdr:from>
    <xdr:to>
      <xdr:col>0</xdr:col>
      <xdr:colOff>2305050</xdr:colOff>
      <xdr:row>60</xdr:row>
      <xdr:rowOff>0</xdr:rowOff>
    </xdr:to>
    <xdr:pic>
      <xdr:nvPicPr>
        <xdr:cNvPr id="53" name="Рисунок 55" descr="MJS-06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33475" y="31775400"/>
          <a:ext cx="1171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2295525</xdr:colOff>
      <xdr:row>57</xdr:row>
      <xdr:rowOff>0</xdr:rowOff>
    </xdr:from>
    <xdr:to>
      <xdr:col>0</xdr:col>
      <xdr:colOff>3438525</xdr:colOff>
      <xdr:row>60</xdr:row>
      <xdr:rowOff>9525</xdr:rowOff>
    </xdr:to>
    <xdr:pic>
      <xdr:nvPicPr>
        <xdr:cNvPr id="54" name="Рисунок 59" descr="MJS-06 (5)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295525" y="3177540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1143000</xdr:colOff>
      <xdr:row>63</xdr:row>
      <xdr:rowOff>9525</xdr:rowOff>
    </xdr:to>
    <xdr:pic>
      <xdr:nvPicPr>
        <xdr:cNvPr id="55" name="Рисунок 60" descr="MJS-09 (2)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3489900"/>
          <a:ext cx="11430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60</xdr:row>
      <xdr:rowOff>0</xdr:rowOff>
    </xdr:from>
    <xdr:to>
      <xdr:col>0</xdr:col>
      <xdr:colOff>2286000</xdr:colOff>
      <xdr:row>63</xdr:row>
      <xdr:rowOff>19050</xdr:rowOff>
    </xdr:to>
    <xdr:pic>
      <xdr:nvPicPr>
        <xdr:cNvPr id="56" name="Рисунок 61" descr="MJS-09 (3)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33475" y="33489900"/>
          <a:ext cx="1152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60</xdr:row>
      <xdr:rowOff>9525</xdr:rowOff>
    </xdr:from>
    <xdr:to>
      <xdr:col>0</xdr:col>
      <xdr:colOff>3438525</xdr:colOff>
      <xdr:row>63</xdr:row>
      <xdr:rowOff>9525</xdr:rowOff>
    </xdr:to>
    <xdr:pic>
      <xdr:nvPicPr>
        <xdr:cNvPr id="57" name="Рисунок 62" descr="MJS-09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276475" y="33499425"/>
          <a:ext cx="1162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666750</xdr:rowOff>
    </xdr:from>
    <xdr:to>
      <xdr:col>6</xdr:col>
      <xdr:colOff>1466850</xdr:colOff>
      <xdr:row>3</xdr:row>
      <xdr:rowOff>38100</xdr:rowOff>
    </xdr:to>
    <xdr:pic>
      <xdr:nvPicPr>
        <xdr:cNvPr id="58" name="Рисунок 59" descr="dreamstimefree_3542482.pn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96675" y="666750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K3" sqref="K3"/>
    </sheetView>
  </sheetViews>
  <sheetFormatPr defaultColWidth="9.140625" defaultRowHeight="15"/>
  <cols>
    <col min="1" max="1" width="51.7109375" style="0" customWidth="1"/>
    <col min="2" max="2" width="15.140625" style="0" customWidth="1"/>
    <col min="3" max="3" width="25.57421875" style="0" customWidth="1"/>
    <col min="4" max="4" width="20.421875" style="0" customWidth="1"/>
    <col min="5" max="5" width="41.57421875" style="0" customWidth="1"/>
    <col min="6" max="6" width="16.140625" style="0" customWidth="1"/>
    <col min="7" max="7" width="22.00390625" style="0" customWidth="1"/>
    <col min="8" max="8" width="16.00390625" style="0" customWidth="1"/>
    <col min="9" max="9" width="19.28125" style="0" customWidth="1"/>
  </cols>
  <sheetData>
    <row r="1" spans="1:9" ht="54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66" t="s">
        <v>63</v>
      </c>
      <c r="H1" s="67" t="s">
        <v>6</v>
      </c>
      <c r="I1" s="68" t="s">
        <v>7</v>
      </c>
    </row>
    <row r="2" spans="1:9" ht="54" customHeight="1">
      <c r="A2" s="69"/>
      <c r="B2" s="69"/>
      <c r="C2" s="69"/>
      <c r="D2" s="69"/>
      <c r="E2" s="69"/>
      <c r="F2" s="70"/>
      <c r="G2" s="71"/>
      <c r="H2" s="69"/>
      <c r="I2" s="65"/>
    </row>
    <row r="3" ht="18.75">
      <c r="A3" s="4" t="s">
        <v>15</v>
      </c>
    </row>
    <row r="4" spans="1:9" ht="46.5" customHeight="1">
      <c r="A4" s="46"/>
      <c r="B4" s="47" t="s">
        <v>27</v>
      </c>
      <c r="C4" s="48" t="s">
        <v>33</v>
      </c>
      <c r="D4" s="1" t="s">
        <v>10</v>
      </c>
      <c r="E4" s="21" t="s">
        <v>53</v>
      </c>
      <c r="F4" s="29">
        <v>7</v>
      </c>
      <c r="G4" s="72"/>
      <c r="H4" s="73">
        <v>950</v>
      </c>
      <c r="I4" s="15">
        <f>F4*G4*H4</f>
        <v>0</v>
      </c>
    </row>
    <row r="5" spans="1:9" ht="48" customHeight="1">
      <c r="A5" s="46"/>
      <c r="B5" s="47"/>
      <c r="C5" s="48"/>
      <c r="D5" s="1" t="s">
        <v>8</v>
      </c>
      <c r="E5" s="21" t="s">
        <v>53</v>
      </c>
      <c r="F5" s="29">
        <v>7</v>
      </c>
      <c r="G5" s="72"/>
      <c r="H5" s="74"/>
      <c r="I5" s="15">
        <f>F5*G5*H4</f>
        <v>0</v>
      </c>
    </row>
    <row r="6" spans="1:9" ht="45.75" customHeight="1">
      <c r="A6" s="46"/>
      <c r="B6" s="47"/>
      <c r="C6" s="48"/>
      <c r="D6" s="1" t="s">
        <v>9</v>
      </c>
      <c r="E6" s="21" t="s">
        <v>53</v>
      </c>
      <c r="F6" s="29">
        <v>7</v>
      </c>
      <c r="G6" s="72"/>
      <c r="H6" s="74"/>
      <c r="I6" s="15">
        <f>F6*G6*H4</f>
        <v>0</v>
      </c>
    </row>
    <row r="7" spans="1:9" ht="45" customHeight="1">
      <c r="A7" s="43"/>
      <c r="B7" s="44" t="s">
        <v>28</v>
      </c>
      <c r="C7" s="45" t="s">
        <v>33</v>
      </c>
      <c r="D7" s="3" t="s">
        <v>10</v>
      </c>
      <c r="E7" s="22" t="s">
        <v>53</v>
      </c>
      <c r="F7" s="6">
        <v>7</v>
      </c>
      <c r="G7" s="72"/>
      <c r="H7" s="73">
        <v>950</v>
      </c>
      <c r="I7" s="15">
        <f>F7*G7*H7</f>
        <v>0</v>
      </c>
    </row>
    <row r="8" spans="1:9" ht="47.25" customHeight="1">
      <c r="A8" s="43"/>
      <c r="B8" s="44"/>
      <c r="C8" s="45"/>
      <c r="D8" s="3" t="s">
        <v>8</v>
      </c>
      <c r="E8" s="22" t="s">
        <v>53</v>
      </c>
      <c r="F8" s="6">
        <v>7</v>
      </c>
      <c r="G8" s="72"/>
      <c r="H8" s="74"/>
      <c r="I8" s="15">
        <f>F8*G8*H7</f>
        <v>0</v>
      </c>
    </row>
    <row r="9" spans="1:9" ht="45.75" customHeight="1">
      <c r="A9" s="43"/>
      <c r="B9" s="44"/>
      <c r="C9" s="45"/>
      <c r="D9" s="3" t="s">
        <v>22</v>
      </c>
      <c r="E9" s="22" t="s">
        <v>53</v>
      </c>
      <c r="F9" s="6">
        <v>7</v>
      </c>
      <c r="G9" s="72"/>
      <c r="H9" s="74"/>
      <c r="I9" s="15">
        <f>F9*G9*H7</f>
        <v>0</v>
      </c>
    </row>
    <row r="10" spans="1:9" ht="45" customHeight="1">
      <c r="A10" s="46"/>
      <c r="B10" s="47" t="s">
        <v>29</v>
      </c>
      <c r="C10" s="48" t="s">
        <v>34</v>
      </c>
      <c r="D10" s="1" t="s">
        <v>10</v>
      </c>
      <c r="E10" s="21" t="s">
        <v>53</v>
      </c>
      <c r="F10" s="26">
        <v>7</v>
      </c>
      <c r="G10" s="72"/>
      <c r="H10" s="73">
        <v>950</v>
      </c>
      <c r="I10" s="15">
        <f>F10*G10*H10</f>
        <v>0</v>
      </c>
    </row>
    <row r="11" spans="1:9" ht="44.25" customHeight="1">
      <c r="A11" s="46"/>
      <c r="B11" s="47"/>
      <c r="C11" s="48"/>
      <c r="D11" s="1" t="s">
        <v>8</v>
      </c>
      <c r="E11" s="21" t="s">
        <v>53</v>
      </c>
      <c r="F11" s="26">
        <v>7</v>
      </c>
      <c r="G11" s="72"/>
      <c r="H11" s="74"/>
      <c r="I11" s="15">
        <f>F11*G11*H10</f>
        <v>0</v>
      </c>
    </row>
    <row r="12" spans="1:9" ht="45.75" customHeight="1">
      <c r="A12" s="46"/>
      <c r="B12" s="47"/>
      <c r="C12" s="48"/>
      <c r="D12" s="1" t="s">
        <v>12</v>
      </c>
      <c r="E12" s="21" t="s">
        <v>53</v>
      </c>
      <c r="F12" s="26">
        <v>7</v>
      </c>
      <c r="G12" s="72"/>
      <c r="H12" s="74"/>
      <c r="I12" s="15">
        <f>F12*G12*H10</f>
        <v>0</v>
      </c>
    </row>
    <row r="13" spans="1:9" ht="45.75" customHeight="1">
      <c r="A13" s="43"/>
      <c r="B13" s="44" t="s">
        <v>30</v>
      </c>
      <c r="C13" s="45" t="s">
        <v>35</v>
      </c>
      <c r="D13" s="3" t="s">
        <v>11</v>
      </c>
      <c r="E13" s="22" t="s">
        <v>54</v>
      </c>
      <c r="F13" s="6">
        <v>5</v>
      </c>
      <c r="G13" s="72"/>
      <c r="H13" s="73">
        <v>650</v>
      </c>
      <c r="I13" s="15">
        <f>F13*G13*H13</f>
        <v>0</v>
      </c>
    </row>
    <row r="14" spans="1:9" ht="44.25" customHeight="1">
      <c r="A14" s="43"/>
      <c r="B14" s="44"/>
      <c r="C14" s="45"/>
      <c r="D14" s="3" t="s">
        <v>31</v>
      </c>
      <c r="E14" s="22" t="s">
        <v>54</v>
      </c>
      <c r="F14" s="6">
        <v>5</v>
      </c>
      <c r="G14" s="72"/>
      <c r="H14" s="74"/>
      <c r="I14" s="15">
        <f>F14*G14*H13</f>
        <v>0</v>
      </c>
    </row>
    <row r="15" spans="1:9" ht="44.25" customHeight="1">
      <c r="A15" s="43"/>
      <c r="B15" s="44"/>
      <c r="C15" s="45"/>
      <c r="D15" s="3" t="s">
        <v>32</v>
      </c>
      <c r="E15" s="22" t="s">
        <v>54</v>
      </c>
      <c r="F15" s="6">
        <v>5</v>
      </c>
      <c r="G15" s="72"/>
      <c r="H15" s="74"/>
      <c r="I15" s="15">
        <f>F15*G15*H13</f>
        <v>0</v>
      </c>
    </row>
    <row r="16" spans="1:9" ht="44.25" customHeight="1">
      <c r="A16" s="46"/>
      <c r="B16" s="47" t="s">
        <v>36</v>
      </c>
      <c r="C16" s="48" t="s">
        <v>39</v>
      </c>
      <c r="D16" s="1" t="s">
        <v>23</v>
      </c>
      <c r="E16" s="21" t="s">
        <v>53</v>
      </c>
      <c r="F16" s="26">
        <v>7</v>
      </c>
      <c r="G16" s="72"/>
      <c r="H16" s="73">
        <v>950</v>
      </c>
      <c r="I16" s="15">
        <f>F16*G16*H16</f>
        <v>0</v>
      </c>
    </row>
    <row r="17" spans="1:9" ht="45" customHeight="1">
      <c r="A17" s="46"/>
      <c r="B17" s="47"/>
      <c r="C17" s="48"/>
      <c r="D17" s="1" t="s">
        <v>22</v>
      </c>
      <c r="E17" s="21" t="s">
        <v>53</v>
      </c>
      <c r="F17" s="26">
        <v>7</v>
      </c>
      <c r="G17" s="72"/>
      <c r="H17" s="74"/>
      <c r="I17" s="15">
        <f>F17*G17*H16</f>
        <v>0</v>
      </c>
    </row>
    <row r="18" spans="1:9" ht="45" customHeight="1">
      <c r="A18" s="46"/>
      <c r="B18" s="47"/>
      <c r="C18" s="48"/>
      <c r="D18" s="1" t="s">
        <v>12</v>
      </c>
      <c r="E18" s="21" t="s">
        <v>53</v>
      </c>
      <c r="F18" s="26">
        <v>7</v>
      </c>
      <c r="G18" s="72"/>
      <c r="H18" s="74"/>
      <c r="I18" s="15">
        <f>F18*G18*H16</f>
        <v>0</v>
      </c>
    </row>
    <row r="19" spans="1:9" ht="45" customHeight="1">
      <c r="A19" s="43"/>
      <c r="B19" s="44" t="s">
        <v>37</v>
      </c>
      <c r="C19" s="45" t="s">
        <v>40</v>
      </c>
      <c r="D19" s="3" t="s">
        <v>10</v>
      </c>
      <c r="E19" s="22" t="s">
        <v>55</v>
      </c>
      <c r="F19" s="6">
        <v>7</v>
      </c>
      <c r="G19" s="72"/>
      <c r="H19" s="73">
        <v>950</v>
      </c>
      <c r="I19" s="15">
        <f>F19*G19*H19</f>
        <v>0</v>
      </c>
    </row>
    <row r="20" spans="1:9" ht="44.25" customHeight="1">
      <c r="A20" s="43"/>
      <c r="B20" s="44"/>
      <c r="C20" s="45"/>
      <c r="D20" s="3" t="s">
        <v>22</v>
      </c>
      <c r="E20" s="22" t="s">
        <v>55</v>
      </c>
      <c r="F20" s="6">
        <v>7</v>
      </c>
      <c r="G20" s="72"/>
      <c r="H20" s="74"/>
      <c r="I20" s="15">
        <f>F20*G20*H19</f>
        <v>0</v>
      </c>
    </row>
    <row r="21" spans="1:9" ht="44.25" customHeight="1">
      <c r="A21" s="43"/>
      <c r="B21" s="44"/>
      <c r="C21" s="45"/>
      <c r="D21" s="3" t="s">
        <v>12</v>
      </c>
      <c r="E21" s="41" t="s">
        <v>55</v>
      </c>
      <c r="F21" s="6">
        <v>7</v>
      </c>
      <c r="G21" s="72"/>
      <c r="H21" s="74"/>
      <c r="I21" s="15">
        <f>F21*G21*H19</f>
        <v>0</v>
      </c>
    </row>
    <row r="22" spans="1:9" ht="45" customHeight="1">
      <c r="A22" s="50"/>
      <c r="B22" s="47" t="s">
        <v>38</v>
      </c>
      <c r="C22" s="48" t="s">
        <v>40</v>
      </c>
      <c r="D22" s="1" t="s">
        <v>10</v>
      </c>
      <c r="E22" s="21" t="s">
        <v>53</v>
      </c>
      <c r="F22" s="26">
        <v>7</v>
      </c>
      <c r="G22" s="72"/>
      <c r="H22" s="73">
        <v>950</v>
      </c>
      <c r="I22" s="15">
        <f>F22*G22*H22</f>
        <v>0</v>
      </c>
    </row>
    <row r="23" spans="1:9" ht="45" customHeight="1">
      <c r="A23" s="50"/>
      <c r="B23" s="47"/>
      <c r="C23" s="48"/>
      <c r="D23" s="1" t="s">
        <v>8</v>
      </c>
      <c r="E23" s="21" t="s">
        <v>53</v>
      </c>
      <c r="F23" s="26">
        <v>7</v>
      </c>
      <c r="G23" s="72"/>
      <c r="H23" s="74"/>
      <c r="I23" s="15">
        <f>F23*G23*H22</f>
        <v>0</v>
      </c>
    </row>
    <row r="24" spans="1:9" ht="44.25" customHeight="1">
      <c r="A24" s="50"/>
      <c r="B24" s="47"/>
      <c r="C24" s="48"/>
      <c r="D24" s="1" t="s">
        <v>9</v>
      </c>
      <c r="E24" s="23" t="s">
        <v>53</v>
      </c>
      <c r="F24" s="26">
        <v>7</v>
      </c>
      <c r="G24" s="72"/>
      <c r="H24" s="74"/>
      <c r="I24" s="15">
        <f>F24*G24*H22</f>
        <v>0</v>
      </c>
    </row>
    <row r="25" spans="1:9" ht="18.75">
      <c r="A25" s="4" t="s">
        <v>14</v>
      </c>
      <c r="B25" s="17"/>
      <c r="C25" s="17"/>
      <c r="D25" s="17"/>
      <c r="E25" s="17"/>
      <c r="F25" s="7"/>
      <c r="G25" s="7"/>
      <c r="H25" s="7"/>
      <c r="I25" s="7"/>
    </row>
    <row r="26" spans="1:9" ht="70.5" customHeight="1">
      <c r="A26" s="43"/>
      <c r="B26" s="49" t="s">
        <v>41</v>
      </c>
      <c r="C26" s="49" t="s">
        <v>16</v>
      </c>
      <c r="D26" s="3" t="s">
        <v>31</v>
      </c>
      <c r="E26" s="22" t="s">
        <v>53</v>
      </c>
      <c r="F26" s="6">
        <v>7</v>
      </c>
      <c r="G26" s="72"/>
      <c r="H26" s="73">
        <v>850</v>
      </c>
      <c r="I26" s="15">
        <f>F26*G26*H26</f>
        <v>0</v>
      </c>
    </row>
    <row r="27" spans="1:9" ht="67.5" customHeight="1">
      <c r="A27" s="43"/>
      <c r="B27" s="49"/>
      <c r="C27" s="49"/>
      <c r="D27" s="3" t="s">
        <v>32</v>
      </c>
      <c r="E27" s="22" t="s">
        <v>53</v>
      </c>
      <c r="F27" s="6">
        <v>7</v>
      </c>
      <c r="G27" s="72"/>
      <c r="H27" s="74"/>
      <c r="I27" s="15">
        <f>F27*G27*H26</f>
        <v>0</v>
      </c>
    </row>
    <row r="28" spans="1:9" ht="18.75" customHeight="1">
      <c r="A28" s="5" t="s">
        <v>13</v>
      </c>
      <c r="B28" s="30"/>
      <c r="C28" s="31"/>
      <c r="D28" s="32"/>
      <c r="E28" s="33"/>
      <c r="F28" s="17"/>
      <c r="G28" s="17"/>
      <c r="H28" s="17"/>
      <c r="I28" s="17"/>
    </row>
    <row r="29" spans="1:9" ht="44.25" customHeight="1">
      <c r="A29" s="46"/>
      <c r="B29" s="51" t="s">
        <v>42</v>
      </c>
      <c r="C29" s="51" t="s">
        <v>39</v>
      </c>
      <c r="D29" s="1" t="s">
        <v>23</v>
      </c>
      <c r="E29" s="21" t="s">
        <v>53</v>
      </c>
      <c r="F29" s="10">
        <v>7</v>
      </c>
      <c r="G29" s="75"/>
      <c r="H29" s="76">
        <v>600</v>
      </c>
      <c r="I29" s="16">
        <f>F29*G29*H29</f>
        <v>0</v>
      </c>
    </row>
    <row r="30" spans="1:9" ht="45" customHeight="1">
      <c r="A30" s="46"/>
      <c r="B30" s="51"/>
      <c r="C30" s="51"/>
      <c r="D30" s="1" t="s">
        <v>8</v>
      </c>
      <c r="E30" s="21" t="s">
        <v>53</v>
      </c>
      <c r="F30" s="10">
        <v>7</v>
      </c>
      <c r="G30" s="75"/>
      <c r="H30" s="77"/>
      <c r="I30" s="16">
        <f>F30*G30*H29</f>
        <v>0</v>
      </c>
    </row>
    <row r="31" spans="1:9" ht="45" customHeight="1">
      <c r="A31" s="46"/>
      <c r="B31" s="51"/>
      <c r="C31" s="51"/>
      <c r="D31" s="1" t="s">
        <v>22</v>
      </c>
      <c r="E31" s="21" t="s">
        <v>53</v>
      </c>
      <c r="F31" s="10">
        <v>7</v>
      </c>
      <c r="G31" s="75"/>
      <c r="H31" s="77"/>
      <c r="I31" s="16">
        <f>F31*G31*H29</f>
        <v>0</v>
      </c>
    </row>
    <row r="32" spans="1:9" ht="44.25" customHeight="1">
      <c r="A32" s="43"/>
      <c r="B32" s="49" t="s">
        <v>43</v>
      </c>
      <c r="C32" s="49" t="s">
        <v>17</v>
      </c>
      <c r="D32" s="3" t="s">
        <v>10</v>
      </c>
      <c r="E32" s="22" t="s">
        <v>53</v>
      </c>
      <c r="F32" s="9">
        <v>7</v>
      </c>
      <c r="G32" s="75"/>
      <c r="H32" s="76">
        <v>600</v>
      </c>
      <c r="I32" s="16">
        <f>F32*G32*H32</f>
        <v>0</v>
      </c>
    </row>
    <row r="33" spans="1:9" ht="45.75" customHeight="1">
      <c r="A33" s="43"/>
      <c r="B33" s="49"/>
      <c r="C33" s="49"/>
      <c r="D33" s="3" t="s">
        <v>12</v>
      </c>
      <c r="E33" s="22" t="s">
        <v>53</v>
      </c>
      <c r="F33" s="9">
        <v>7</v>
      </c>
      <c r="G33" s="75"/>
      <c r="H33" s="77"/>
      <c r="I33" s="16">
        <f>F33*G33*H32</f>
        <v>0</v>
      </c>
    </row>
    <row r="34" spans="1:9" ht="45" customHeight="1">
      <c r="A34" s="43"/>
      <c r="B34" s="49"/>
      <c r="C34" s="49"/>
      <c r="D34" s="3" t="s">
        <v>9</v>
      </c>
      <c r="E34" s="22" t="s">
        <v>53</v>
      </c>
      <c r="F34" s="9">
        <v>7</v>
      </c>
      <c r="G34" s="75"/>
      <c r="H34" s="77"/>
      <c r="I34" s="16">
        <f>F34*G34*H32</f>
        <v>0</v>
      </c>
    </row>
    <row r="35" spans="1:9" ht="15.75" customHeight="1">
      <c r="A35" s="25" t="s">
        <v>18</v>
      </c>
      <c r="B35" s="19"/>
      <c r="C35" s="8"/>
      <c r="D35" s="19"/>
      <c r="E35" s="20"/>
      <c r="F35" s="18"/>
      <c r="G35" s="18"/>
      <c r="H35" s="17"/>
      <c r="I35" s="17"/>
    </row>
    <row r="36" spans="1:9" ht="45" customHeight="1">
      <c r="A36" s="46"/>
      <c r="B36" s="51" t="s">
        <v>44</v>
      </c>
      <c r="C36" s="52" t="s">
        <v>20</v>
      </c>
      <c r="D36" s="1" t="s">
        <v>19</v>
      </c>
      <c r="E36" s="24" t="s">
        <v>56</v>
      </c>
      <c r="F36" s="2">
        <v>4</v>
      </c>
      <c r="G36" s="72"/>
      <c r="H36" s="73">
        <v>1200</v>
      </c>
      <c r="I36" s="15">
        <f>F36*G36*H36</f>
        <v>0</v>
      </c>
    </row>
    <row r="37" spans="1:9" ht="45" customHeight="1">
      <c r="A37" s="46"/>
      <c r="B37" s="51"/>
      <c r="C37" s="52"/>
      <c r="D37" s="1" t="s">
        <v>22</v>
      </c>
      <c r="E37" s="24" t="s">
        <v>56</v>
      </c>
      <c r="F37" s="2">
        <v>4</v>
      </c>
      <c r="G37" s="72"/>
      <c r="H37" s="74"/>
      <c r="I37" s="15">
        <f>F37*G37*H36</f>
        <v>0</v>
      </c>
    </row>
    <row r="38" spans="1:9" ht="45" customHeight="1">
      <c r="A38" s="46"/>
      <c r="B38" s="51"/>
      <c r="C38" s="52"/>
      <c r="D38" s="1" t="s">
        <v>9</v>
      </c>
      <c r="E38" s="24" t="s">
        <v>56</v>
      </c>
      <c r="F38" s="2">
        <v>4</v>
      </c>
      <c r="G38" s="72"/>
      <c r="H38" s="74"/>
      <c r="I38" s="15">
        <f>F38*G38*H36</f>
        <v>0</v>
      </c>
    </row>
    <row r="39" spans="1:9" ht="45" customHeight="1">
      <c r="A39" s="43"/>
      <c r="B39" s="49" t="s">
        <v>45</v>
      </c>
      <c r="C39" s="57" t="s">
        <v>20</v>
      </c>
      <c r="D39" s="3" t="s">
        <v>57</v>
      </c>
      <c r="E39" s="22" t="s">
        <v>56</v>
      </c>
      <c r="F39" s="6">
        <v>4</v>
      </c>
      <c r="G39" s="72"/>
      <c r="H39" s="73">
        <v>1200</v>
      </c>
      <c r="I39" s="15">
        <f>F39*G39*H39</f>
        <v>0</v>
      </c>
    </row>
    <row r="40" spans="1:9" ht="44.25" customHeight="1">
      <c r="A40" s="43"/>
      <c r="B40" s="49"/>
      <c r="C40" s="57"/>
      <c r="D40" s="3" t="s">
        <v>22</v>
      </c>
      <c r="E40" s="22" t="s">
        <v>56</v>
      </c>
      <c r="F40" s="6">
        <v>4</v>
      </c>
      <c r="G40" s="72"/>
      <c r="H40" s="74"/>
      <c r="I40" s="15">
        <f>F40*G40*H39</f>
        <v>0</v>
      </c>
    </row>
    <row r="41" spans="1:9" ht="45.75" customHeight="1">
      <c r="A41" s="43"/>
      <c r="B41" s="49"/>
      <c r="C41" s="57"/>
      <c r="D41" s="3" t="s">
        <v>9</v>
      </c>
      <c r="E41" s="41" t="s">
        <v>56</v>
      </c>
      <c r="F41" s="6">
        <v>4</v>
      </c>
      <c r="G41" s="72"/>
      <c r="H41" s="74"/>
      <c r="I41" s="15">
        <f>F41*G41*H39</f>
        <v>0</v>
      </c>
    </row>
    <row r="42" spans="1:9" ht="18.75">
      <c r="A42" s="5" t="s">
        <v>21</v>
      </c>
      <c r="B42" s="7"/>
      <c r="C42" s="7"/>
      <c r="D42" s="7"/>
      <c r="E42" s="42"/>
      <c r="F42" s="7"/>
      <c r="G42" s="7"/>
      <c r="H42" s="17"/>
      <c r="I42" s="17"/>
    </row>
    <row r="43" spans="1:9" ht="45" customHeight="1">
      <c r="A43" s="51"/>
      <c r="B43" s="53" t="s">
        <v>46</v>
      </c>
      <c r="C43" s="56" t="s">
        <v>59</v>
      </c>
      <c r="D43" s="56" t="s">
        <v>22</v>
      </c>
      <c r="E43" s="35" t="s">
        <v>58</v>
      </c>
      <c r="F43" s="2">
        <v>11</v>
      </c>
      <c r="G43" s="72"/>
      <c r="H43" s="73">
        <v>1200</v>
      </c>
      <c r="I43" s="15">
        <f>F43*G43*H43</f>
        <v>0</v>
      </c>
    </row>
    <row r="44" spans="1:9" ht="44.25" customHeight="1">
      <c r="A44" s="51"/>
      <c r="B44" s="54"/>
      <c r="C44" s="56"/>
      <c r="D44" s="56"/>
      <c r="E44" s="34" t="s">
        <v>61</v>
      </c>
      <c r="F44" s="2">
        <v>10</v>
      </c>
      <c r="G44" s="72"/>
      <c r="H44" s="74"/>
      <c r="I44" s="15">
        <f>F44*G44*H43</f>
        <v>0</v>
      </c>
    </row>
    <row r="45" spans="1:9" ht="45.75" customHeight="1">
      <c r="A45" s="51"/>
      <c r="B45" s="55"/>
      <c r="C45" s="56"/>
      <c r="D45" s="56"/>
      <c r="E45" s="34" t="s">
        <v>62</v>
      </c>
      <c r="F45" s="2">
        <v>10</v>
      </c>
      <c r="G45" s="72"/>
      <c r="H45" s="74"/>
      <c r="I45" s="15">
        <f>F45*G45*H43</f>
        <v>0</v>
      </c>
    </row>
    <row r="46" spans="1:9" ht="44.25" customHeight="1">
      <c r="A46" s="49"/>
      <c r="B46" s="59" t="s">
        <v>47</v>
      </c>
      <c r="C46" s="58" t="s">
        <v>40</v>
      </c>
      <c r="D46" s="58" t="s">
        <v>22</v>
      </c>
      <c r="E46" s="36" t="s">
        <v>58</v>
      </c>
      <c r="F46" s="6">
        <v>11</v>
      </c>
      <c r="G46" s="72"/>
      <c r="H46" s="73">
        <v>1200</v>
      </c>
      <c r="I46" s="15">
        <f>F46*G46*H46</f>
        <v>0</v>
      </c>
    </row>
    <row r="47" spans="1:9" ht="45.75" customHeight="1">
      <c r="A47" s="49"/>
      <c r="B47" s="60"/>
      <c r="C47" s="58"/>
      <c r="D47" s="58"/>
      <c r="E47" s="37" t="s">
        <v>61</v>
      </c>
      <c r="F47" s="6">
        <v>10</v>
      </c>
      <c r="G47" s="72"/>
      <c r="H47" s="74"/>
      <c r="I47" s="15">
        <f>F47*G47*H46</f>
        <v>0</v>
      </c>
    </row>
    <row r="48" spans="1:9" ht="45" customHeight="1">
      <c r="A48" s="49"/>
      <c r="B48" s="61"/>
      <c r="C48" s="58"/>
      <c r="D48" s="58"/>
      <c r="E48" s="37" t="s">
        <v>62</v>
      </c>
      <c r="F48" s="6">
        <v>10</v>
      </c>
      <c r="G48" s="72"/>
      <c r="H48" s="74"/>
      <c r="I48" s="15">
        <f>F48*G48*H46</f>
        <v>0</v>
      </c>
    </row>
    <row r="49" spans="1:9" ht="45.75" customHeight="1">
      <c r="A49" s="51"/>
      <c r="B49" s="53" t="s">
        <v>48</v>
      </c>
      <c r="C49" s="56" t="s">
        <v>60</v>
      </c>
      <c r="D49" s="56" t="s">
        <v>22</v>
      </c>
      <c r="E49" s="38" t="s">
        <v>58</v>
      </c>
      <c r="F49" s="2">
        <v>11</v>
      </c>
      <c r="G49" s="72"/>
      <c r="H49" s="73">
        <v>1200</v>
      </c>
      <c r="I49" s="15">
        <f>F49*G49*H49</f>
        <v>0</v>
      </c>
    </row>
    <row r="50" spans="1:9" ht="45" customHeight="1">
      <c r="A50" s="51"/>
      <c r="B50" s="54"/>
      <c r="C50" s="56"/>
      <c r="D50" s="56"/>
      <c r="E50" s="39" t="s">
        <v>61</v>
      </c>
      <c r="F50" s="2">
        <v>10</v>
      </c>
      <c r="G50" s="72"/>
      <c r="H50" s="74"/>
      <c r="I50" s="15">
        <f>F50*G50*H49</f>
        <v>0</v>
      </c>
    </row>
    <row r="51" spans="1:9" ht="45" customHeight="1">
      <c r="A51" s="51"/>
      <c r="B51" s="55"/>
      <c r="C51" s="56"/>
      <c r="D51" s="56"/>
      <c r="E51" s="39" t="s">
        <v>62</v>
      </c>
      <c r="F51" s="2">
        <v>10</v>
      </c>
      <c r="G51" s="72"/>
      <c r="H51" s="74"/>
      <c r="I51" s="15">
        <f>F51*G51*H49</f>
        <v>0</v>
      </c>
    </row>
    <row r="52" spans="1:9" ht="44.25" customHeight="1">
      <c r="A52" s="49"/>
      <c r="B52" s="58" t="s">
        <v>49</v>
      </c>
      <c r="C52" s="58" t="s">
        <v>40</v>
      </c>
      <c r="D52" s="58" t="s">
        <v>22</v>
      </c>
      <c r="E52" s="40" t="s">
        <v>58</v>
      </c>
      <c r="F52" s="6">
        <v>11</v>
      </c>
      <c r="G52" s="72"/>
      <c r="H52" s="73">
        <v>1100</v>
      </c>
      <c r="I52" s="15">
        <f>F52*G52*H52</f>
        <v>0</v>
      </c>
    </row>
    <row r="53" spans="1:9" ht="45.75" customHeight="1">
      <c r="A53" s="49"/>
      <c r="B53" s="58"/>
      <c r="C53" s="58"/>
      <c r="D53" s="58"/>
      <c r="E53" s="37" t="s">
        <v>61</v>
      </c>
      <c r="F53" s="6">
        <v>10</v>
      </c>
      <c r="G53" s="72"/>
      <c r="H53" s="74"/>
      <c r="I53" s="15">
        <f>F53*G53*H52</f>
        <v>0</v>
      </c>
    </row>
    <row r="54" spans="1:9" ht="45" customHeight="1">
      <c r="A54" s="49"/>
      <c r="B54" s="58"/>
      <c r="C54" s="58"/>
      <c r="D54" s="58"/>
      <c r="E54" s="37" t="s">
        <v>62</v>
      </c>
      <c r="F54" s="6">
        <v>10</v>
      </c>
      <c r="G54" s="72"/>
      <c r="H54" s="74"/>
      <c r="I54" s="15">
        <f>F54*G54*H52</f>
        <v>0</v>
      </c>
    </row>
    <row r="55" spans="1:9" ht="45" customHeight="1">
      <c r="A55" s="51"/>
      <c r="B55" s="56" t="s">
        <v>50</v>
      </c>
      <c r="C55" s="56" t="s">
        <v>60</v>
      </c>
      <c r="D55" s="56" t="s">
        <v>10</v>
      </c>
      <c r="E55" s="38" t="s">
        <v>58</v>
      </c>
      <c r="F55" s="2">
        <v>11</v>
      </c>
      <c r="G55" s="72"/>
      <c r="H55" s="73">
        <v>1200</v>
      </c>
      <c r="I55" s="15">
        <f>F55*G55*H55</f>
        <v>0</v>
      </c>
    </row>
    <row r="56" spans="1:9" ht="45.75" customHeight="1">
      <c r="A56" s="51"/>
      <c r="B56" s="56"/>
      <c r="C56" s="56"/>
      <c r="D56" s="56"/>
      <c r="E56" s="39" t="s">
        <v>61</v>
      </c>
      <c r="F56" s="2">
        <v>10</v>
      </c>
      <c r="G56" s="72"/>
      <c r="H56" s="74"/>
      <c r="I56" s="15">
        <f>F56*G56*H55</f>
        <v>0</v>
      </c>
    </row>
    <row r="57" spans="1:9" ht="45" customHeight="1">
      <c r="A57" s="51"/>
      <c r="B57" s="56"/>
      <c r="C57" s="56"/>
      <c r="D57" s="56"/>
      <c r="E57" s="39" t="s">
        <v>62</v>
      </c>
      <c r="F57" s="2">
        <v>10</v>
      </c>
      <c r="G57" s="72"/>
      <c r="H57" s="74"/>
      <c r="I57" s="15">
        <f>F57*G57*H55</f>
        <v>0</v>
      </c>
    </row>
    <row r="58" spans="1:9" ht="45" customHeight="1">
      <c r="A58" s="49"/>
      <c r="B58" s="58" t="s">
        <v>51</v>
      </c>
      <c r="C58" s="58" t="s">
        <v>40</v>
      </c>
      <c r="D58" s="58" t="s">
        <v>22</v>
      </c>
      <c r="E58" s="40" t="s">
        <v>58</v>
      </c>
      <c r="F58" s="6">
        <v>11</v>
      </c>
      <c r="G58" s="72"/>
      <c r="H58" s="73">
        <v>1100</v>
      </c>
      <c r="I58" s="15">
        <f>F58*G58*H58</f>
        <v>0</v>
      </c>
    </row>
    <row r="59" spans="1:9" ht="45" customHeight="1">
      <c r="A59" s="49"/>
      <c r="B59" s="58"/>
      <c r="C59" s="58"/>
      <c r="D59" s="58"/>
      <c r="E59" s="37" t="s">
        <v>61</v>
      </c>
      <c r="F59" s="6">
        <v>10</v>
      </c>
      <c r="G59" s="72"/>
      <c r="H59" s="74"/>
      <c r="I59" s="15">
        <f>F59*G59*H58</f>
        <v>0</v>
      </c>
    </row>
    <row r="60" spans="1:9" ht="45" customHeight="1">
      <c r="A60" s="49"/>
      <c r="B60" s="58"/>
      <c r="C60" s="58"/>
      <c r="D60" s="58"/>
      <c r="E60" s="37" t="s">
        <v>62</v>
      </c>
      <c r="F60" s="6">
        <v>10</v>
      </c>
      <c r="G60" s="72"/>
      <c r="H60" s="74"/>
      <c r="I60" s="15">
        <f>F60*G60*H58</f>
        <v>0</v>
      </c>
    </row>
    <row r="61" spans="1:9" ht="45" customHeight="1">
      <c r="A61" s="49"/>
      <c r="B61" s="58" t="s">
        <v>52</v>
      </c>
      <c r="C61" s="58" t="s">
        <v>40</v>
      </c>
      <c r="D61" s="58" t="s">
        <v>22</v>
      </c>
      <c r="E61" s="40" t="s">
        <v>58</v>
      </c>
      <c r="F61" s="6">
        <v>11</v>
      </c>
      <c r="G61" s="72"/>
      <c r="H61" s="73">
        <v>1100</v>
      </c>
      <c r="I61" s="15">
        <f>F61*G61*H61</f>
        <v>0</v>
      </c>
    </row>
    <row r="62" spans="1:9" ht="45" customHeight="1">
      <c r="A62" s="49"/>
      <c r="B62" s="58"/>
      <c r="C62" s="58"/>
      <c r="D62" s="58"/>
      <c r="E62" s="37" t="s">
        <v>61</v>
      </c>
      <c r="F62" s="6">
        <v>10</v>
      </c>
      <c r="G62" s="72"/>
      <c r="H62" s="74"/>
      <c r="I62" s="15">
        <f>F62*G62*H61</f>
        <v>0</v>
      </c>
    </row>
    <row r="63" spans="1:9" ht="45" customHeight="1">
      <c r="A63" s="49"/>
      <c r="B63" s="58"/>
      <c r="C63" s="58"/>
      <c r="D63" s="58"/>
      <c r="E63" s="37" t="s">
        <v>62</v>
      </c>
      <c r="F63" s="6">
        <v>10</v>
      </c>
      <c r="G63" s="72"/>
      <c r="H63" s="74"/>
      <c r="I63" s="15">
        <f>F63*G63*H61</f>
        <v>0</v>
      </c>
    </row>
    <row r="65" spans="5:7" ht="18.75">
      <c r="E65" s="62" t="s">
        <v>24</v>
      </c>
      <c r="F65" s="64"/>
      <c r="G65" s="11">
        <f>SUM(G4:G63)</f>
        <v>0</v>
      </c>
    </row>
    <row r="66" spans="5:9" ht="18.75">
      <c r="E66" s="62" t="s">
        <v>25</v>
      </c>
      <c r="F66" s="63"/>
      <c r="G66" s="12"/>
      <c r="H66" s="12"/>
      <c r="I66" s="13">
        <f>SUM(I4:I63)</f>
        <v>0</v>
      </c>
    </row>
    <row r="67" spans="5:6" ht="18.75">
      <c r="E67" s="14" t="s">
        <v>26</v>
      </c>
      <c r="F67" s="11">
        <f>SUMPRODUCT(F4:F63,G4:G63)</f>
        <v>0</v>
      </c>
    </row>
  </sheetData>
  <sheetProtection/>
  <mergeCells count="85">
    <mergeCell ref="A61:A63"/>
    <mergeCell ref="B61:B63"/>
    <mergeCell ref="C61:C63"/>
    <mergeCell ref="D61:D63"/>
    <mergeCell ref="H61:H63"/>
    <mergeCell ref="E65:F65"/>
    <mergeCell ref="E66:F66"/>
    <mergeCell ref="C46:C48"/>
    <mergeCell ref="D46:D48"/>
    <mergeCell ref="H46:H48"/>
    <mergeCell ref="A58:A60"/>
    <mergeCell ref="B58:B60"/>
    <mergeCell ref="C58:C60"/>
    <mergeCell ref="D58:D60"/>
    <mergeCell ref="H58:H60"/>
    <mergeCell ref="H52:H54"/>
    <mergeCell ref="A55:A57"/>
    <mergeCell ref="B55:B57"/>
    <mergeCell ref="C55:C57"/>
    <mergeCell ref="D55:D57"/>
    <mergeCell ref="H55:H57"/>
    <mergeCell ref="A46:A48"/>
    <mergeCell ref="B46:B48"/>
    <mergeCell ref="A52:A54"/>
    <mergeCell ref="B52:B54"/>
    <mergeCell ref="C52:C54"/>
    <mergeCell ref="D52:D54"/>
    <mergeCell ref="A49:A51"/>
    <mergeCell ref="B49:B51"/>
    <mergeCell ref="C49:C51"/>
    <mergeCell ref="D49:D51"/>
    <mergeCell ref="H49:H51"/>
    <mergeCell ref="A43:A45"/>
    <mergeCell ref="B43:B45"/>
    <mergeCell ref="C43:C45"/>
    <mergeCell ref="D43:D45"/>
    <mergeCell ref="H43:H45"/>
    <mergeCell ref="C32:C34"/>
    <mergeCell ref="H32:H34"/>
    <mergeCell ref="A39:A41"/>
    <mergeCell ref="B39:B41"/>
    <mergeCell ref="C39:C41"/>
    <mergeCell ref="H39:H41"/>
    <mergeCell ref="A29:A31"/>
    <mergeCell ref="B29:B31"/>
    <mergeCell ref="C29:C31"/>
    <mergeCell ref="H29:H31"/>
    <mergeCell ref="A36:A38"/>
    <mergeCell ref="B36:B38"/>
    <mergeCell ref="C36:C38"/>
    <mergeCell ref="H36:H38"/>
    <mergeCell ref="A32:A34"/>
    <mergeCell ref="B32:B34"/>
    <mergeCell ref="A26:A27"/>
    <mergeCell ref="B26:B27"/>
    <mergeCell ref="C26:C27"/>
    <mergeCell ref="H26:H27"/>
    <mergeCell ref="A22:A24"/>
    <mergeCell ref="B22:B24"/>
    <mergeCell ref="C22:C24"/>
    <mergeCell ref="H22:H24"/>
    <mergeCell ref="A19:A21"/>
    <mergeCell ref="B19:B21"/>
    <mergeCell ref="C19:C21"/>
    <mergeCell ref="H19:H21"/>
    <mergeCell ref="A16:A18"/>
    <mergeCell ref="B16:B18"/>
    <mergeCell ref="C16:C18"/>
    <mergeCell ref="H16:H18"/>
    <mergeCell ref="A13:A15"/>
    <mergeCell ref="B13:B15"/>
    <mergeCell ref="C13:C15"/>
    <mergeCell ref="H13:H15"/>
    <mergeCell ref="A10:A12"/>
    <mergeCell ref="B10:B12"/>
    <mergeCell ref="C10:C12"/>
    <mergeCell ref="H10:H12"/>
    <mergeCell ref="A7:A9"/>
    <mergeCell ref="B7:B9"/>
    <mergeCell ref="C7:C9"/>
    <mergeCell ref="H7:H9"/>
    <mergeCell ref="A4:A6"/>
    <mergeCell ref="H4:H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rowBreaks count="2" manualBreakCount="2">
    <brk id="21" max="255" man="1"/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LiberaVita</dc:creator>
  <cp:keywords/>
  <dc:description/>
  <cp:lastModifiedBy>LiberaVita</cp:lastModifiedBy>
  <cp:lastPrinted>2012-06-07T09:06:03Z</cp:lastPrinted>
  <dcterms:created xsi:type="dcterms:W3CDTF">2012-05-16T07:13:02Z</dcterms:created>
  <dcterms:modified xsi:type="dcterms:W3CDTF">2012-06-08T11:59:53Z</dcterms:modified>
  <cp:category/>
  <cp:version/>
  <cp:contentType/>
  <cp:contentStatus/>
</cp:coreProperties>
</file>