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88" activeTab="0"/>
  </bookViews>
  <sheets>
    <sheet name="чехлы для одежды" sheetId="1" r:id="rId1"/>
    <sheet name="промо сумки косметички" sheetId="2" r:id="rId2"/>
    <sheet name="авточехлы" sheetId="3" r:id="rId3"/>
    <sheet name="корсажная лента" sheetId="4" r:id="rId4"/>
    <sheet name="нанесение логотипа" sheetId="5" r:id="rId5"/>
    <sheet name="скидки" sheetId="6" r:id="rId6"/>
    <sheet name="скатерти салфетки текстиль" sheetId="7" r:id="rId7"/>
  </sheets>
  <definedNames/>
  <calcPr fullCalcOnLoad="1"/>
</workbook>
</file>

<file path=xl/sharedStrings.xml><?xml version="1.0" encoding="utf-8"?>
<sst xmlns="http://schemas.openxmlformats.org/spreadsheetml/2006/main" count="760" uniqueCount="264">
  <si>
    <t>№</t>
  </si>
  <si>
    <t>Наименование</t>
  </si>
  <si>
    <t>Артикул</t>
  </si>
  <si>
    <t>Размер (см.)</t>
  </si>
  <si>
    <t>Цена</t>
  </si>
  <si>
    <t>Примечание</t>
  </si>
  <si>
    <t>Заказ</t>
  </si>
  <si>
    <t>Сумма заказа</t>
  </si>
  <si>
    <t>Чехол для одежды простой</t>
  </si>
  <si>
    <t>Молния.</t>
  </si>
  <si>
    <t xml:space="preserve">       Молния, боковая вставка, нижний люверс</t>
  </si>
  <si>
    <t>Молния, боковая вставка, кнопки, ручки</t>
  </si>
  <si>
    <t>Молния, боковая вставка, кнопки, ручки из стропы</t>
  </si>
  <si>
    <t>Молния, боковая вставка, люверс</t>
  </si>
  <si>
    <t>диаметр 30</t>
  </si>
  <si>
    <t>Молния, ручка</t>
  </si>
  <si>
    <t>20*35</t>
  </si>
  <si>
    <t>Шнурок</t>
  </si>
  <si>
    <t>20*30</t>
  </si>
  <si>
    <t>30*50</t>
  </si>
  <si>
    <t>Резинка</t>
  </si>
  <si>
    <t>Итого:</t>
  </si>
  <si>
    <t>Чехол для одежды с люверсом</t>
  </si>
  <si>
    <t>Чехол для одежды дорожный</t>
  </si>
  <si>
    <t>Чехол для одежды закруглённый</t>
  </si>
  <si>
    <t>Чехол для брюк</t>
  </si>
  <si>
    <t>Чехол для головного убора</t>
  </si>
  <si>
    <t>Чехол для обуви.</t>
  </si>
  <si>
    <t>Нарукавник грязезащитный</t>
  </si>
  <si>
    <t>Чехол накидной</t>
  </si>
  <si>
    <t>Пр 010</t>
  </si>
  <si>
    <t>Пр 011</t>
  </si>
  <si>
    <t>Пр 012</t>
  </si>
  <si>
    <t>Пр 013</t>
  </si>
  <si>
    <t>Пр 014</t>
  </si>
  <si>
    <t>Пр 015</t>
  </si>
  <si>
    <t>Пр 016</t>
  </si>
  <si>
    <t>Пр 017</t>
  </si>
  <si>
    <t>Лв 010</t>
  </si>
  <si>
    <t>Лв 011</t>
  </si>
  <si>
    <t>Лв 012</t>
  </si>
  <si>
    <t>Лв 013</t>
  </si>
  <si>
    <t>Лв 014</t>
  </si>
  <si>
    <t>Лв 015</t>
  </si>
  <si>
    <t>Лв 016</t>
  </si>
  <si>
    <t>Лв 017</t>
  </si>
  <si>
    <t>Б 010</t>
  </si>
  <si>
    <t>Б 011</t>
  </si>
  <si>
    <t>Б 012</t>
  </si>
  <si>
    <t>Б 013</t>
  </si>
  <si>
    <t>Б 014</t>
  </si>
  <si>
    <t>Б 015</t>
  </si>
  <si>
    <t>Б 016</t>
  </si>
  <si>
    <t>Б 017</t>
  </si>
  <si>
    <t>Кв 010</t>
  </si>
  <si>
    <t>Кв 011</t>
  </si>
  <si>
    <t>Кв 012</t>
  </si>
  <si>
    <t>Кв 013</t>
  </si>
  <si>
    <t>Кв 014</t>
  </si>
  <si>
    <t>Бр 080</t>
  </si>
  <si>
    <t>ДГУ 01</t>
  </si>
  <si>
    <t>ЧДО 01</t>
  </si>
  <si>
    <t>ЧДО 02</t>
  </si>
  <si>
    <t>ЧДО 03</t>
  </si>
  <si>
    <t>Нк 01</t>
  </si>
  <si>
    <t>ПрН 010</t>
  </si>
  <si>
    <t>ПрН 011</t>
  </si>
  <si>
    <t>ПрН 012</t>
  </si>
  <si>
    <t>ПрН 013</t>
  </si>
  <si>
    <t>ПрН 014</t>
  </si>
  <si>
    <t>ПрН 015</t>
  </si>
  <si>
    <t>ПрН 016</t>
  </si>
  <si>
    <t>ПрН 017</t>
  </si>
  <si>
    <t>Прайс</t>
  </si>
  <si>
    <t>Эс 2</t>
  </si>
  <si>
    <t>25*35</t>
  </si>
  <si>
    <t>Эс 1</t>
  </si>
  <si>
    <t>Эс 3</t>
  </si>
  <si>
    <t>30*40</t>
  </si>
  <si>
    <t>Эс 4</t>
  </si>
  <si>
    <t>40*50</t>
  </si>
  <si>
    <t>Кс 1</t>
  </si>
  <si>
    <t>Кс 2</t>
  </si>
  <si>
    <t>Кс 3</t>
  </si>
  <si>
    <t>Кс 4</t>
  </si>
  <si>
    <t>20*35*8</t>
  </si>
  <si>
    <t>25*35*8</t>
  </si>
  <si>
    <t>30*40*8</t>
  </si>
  <si>
    <t>40*50*8</t>
  </si>
  <si>
    <t>Гс 1</t>
  </si>
  <si>
    <t>Гс 2</t>
  </si>
  <si>
    <t>Гс 3</t>
  </si>
  <si>
    <t>Гс 4</t>
  </si>
  <si>
    <t>20*35*10</t>
  </si>
  <si>
    <t>25*35*10</t>
  </si>
  <si>
    <t>30*40*10</t>
  </si>
  <si>
    <t>40*50*10</t>
  </si>
  <si>
    <t>Бс 1</t>
  </si>
  <si>
    <t>Бс 2</t>
  </si>
  <si>
    <t>Бс 3</t>
  </si>
  <si>
    <t>Бс 4</t>
  </si>
  <si>
    <t>8*8 h30</t>
  </si>
  <si>
    <t>8*16 h30</t>
  </si>
  <si>
    <t>8*24 h30</t>
  </si>
  <si>
    <t>16*16 h30</t>
  </si>
  <si>
    <t xml:space="preserve">Простая сумка без излишеств  "Стильно и по приемлемой цене" </t>
  </si>
  <si>
    <t>Класическая сумка со вставкой 8см.</t>
  </si>
  <si>
    <t>Сумка  повышенной вместительности.Вставка 10см.</t>
  </si>
  <si>
    <t>Сумка для бутылок замечательно подходит для проведений промо-акций, а так же служит тарой акционного товара.</t>
  </si>
  <si>
    <t>Чехлы для колёс</t>
  </si>
  <si>
    <t>Чк 01</t>
  </si>
  <si>
    <t>Чк 02</t>
  </si>
  <si>
    <t>Накидка на бампер</t>
  </si>
  <si>
    <t>ННБ 01</t>
  </si>
  <si>
    <t>ННБ 02</t>
  </si>
  <si>
    <t>65*75</t>
  </si>
  <si>
    <t>75*100</t>
  </si>
  <si>
    <t>Накидка крепится к полу багажника на липучке и в сложенном виде занимает всего 10см</t>
  </si>
  <si>
    <t>120*120*4шт</t>
  </si>
  <si>
    <t>100*100*4шт</t>
  </si>
  <si>
    <t xml:space="preserve">Мешки для хранения шин изготовлены из нетканого материала спанбонд (spunbond).с шнурком затяжкой
</t>
  </si>
  <si>
    <t>Плед в дорогу</t>
  </si>
  <si>
    <t>ПЛ 01</t>
  </si>
  <si>
    <t>ПЛ 02</t>
  </si>
  <si>
    <t>120*150</t>
  </si>
  <si>
    <t>140*150</t>
  </si>
  <si>
    <t>Флисовый плед упакованный в чехол из флиса и в сложенном положении является декоративной подушкой.</t>
  </si>
  <si>
    <t>Сборная корсажная лента.</t>
  </si>
  <si>
    <t>Сборной корсаж из белой бязи</t>
  </si>
  <si>
    <t>от 500 м</t>
  </si>
  <si>
    <t>от 1000 м</t>
  </si>
  <si>
    <t>С кантом</t>
  </si>
  <si>
    <t>С цветной вставкой</t>
  </si>
  <si>
    <t>Сборной корсаж из карманной ткани (Азия)</t>
  </si>
  <si>
    <t>С вставкой "Резинка"</t>
  </si>
  <si>
    <t>Сборной корсаж из карманной ткани(Европа)</t>
  </si>
  <si>
    <t>15,84р</t>
  </si>
  <si>
    <t>16,47р</t>
  </si>
  <si>
    <t>17,91р</t>
  </si>
  <si>
    <t>Бейка трикотажная окантовочная</t>
  </si>
  <si>
    <t>от рулона!!!</t>
  </si>
  <si>
    <t>15мм.</t>
  </si>
  <si>
    <t>20мм.</t>
  </si>
  <si>
    <t>Бейка трикотажная окантовочная(Белая ,черная)</t>
  </si>
  <si>
    <t>9-12мм.</t>
  </si>
  <si>
    <t>25-28мм.</t>
  </si>
  <si>
    <t>30мм.</t>
  </si>
  <si>
    <t>Бейка из бязи окантовочная(Косая)</t>
  </si>
  <si>
    <t>22мм.</t>
  </si>
  <si>
    <t>28мм.</t>
  </si>
  <si>
    <t>32мм.</t>
  </si>
  <si>
    <t>Бейка из карманной ткани окантовочная (Азия)</t>
  </si>
  <si>
    <t>23мм.</t>
  </si>
  <si>
    <t>35мм.</t>
  </si>
  <si>
    <t>45мм.</t>
  </si>
  <si>
    <t>Бейка из карманной ткани окантовочная (Европа)</t>
  </si>
  <si>
    <t>Бейка из ткани заказчика</t>
  </si>
  <si>
    <t>Усилитель пояса (Спанбонд)</t>
  </si>
  <si>
    <t>10мм.</t>
  </si>
  <si>
    <t>Сборный корсаж из белой бязи</t>
  </si>
  <si>
    <t>Сборный корсаж из карманной ткани (Азия)</t>
  </si>
  <si>
    <t>Сборный корсаж из карманной ткани(Европа)</t>
  </si>
  <si>
    <t>Прижелании заказчика можем разработать и изготовить практически любой сборный корсаж!!!</t>
  </si>
  <si>
    <t>Ед.изм</t>
  </si>
  <si>
    <t>Вид нанесения</t>
  </si>
  <si>
    <t>Вышивка</t>
  </si>
  <si>
    <t>1тыс. Стежков</t>
  </si>
  <si>
    <t>до А4 1 цвет</t>
  </si>
  <si>
    <t>термотрансфер</t>
  </si>
  <si>
    <t>от 9,00р.</t>
  </si>
  <si>
    <t>от 30,00р.</t>
  </si>
  <si>
    <t>от 50,00р.</t>
  </si>
  <si>
    <t>до А4 несколько цветов</t>
  </si>
  <si>
    <t>Разработка разово</t>
  </si>
  <si>
    <t>Нанесение логотипа</t>
  </si>
  <si>
    <t>20 000р.-50 000р.</t>
  </si>
  <si>
    <t>Сумма</t>
  </si>
  <si>
    <t>Скидка</t>
  </si>
  <si>
    <t>51 000р.-100 000р.</t>
  </si>
  <si>
    <t xml:space="preserve">101 000р.-               </t>
  </si>
  <si>
    <t>с логотипом</t>
  </si>
  <si>
    <t>50*50</t>
  </si>
  <si>
    <t>40*40</t>
  </si>
  <si>
    <t>35*35</t>
  </si>
  <si>
    <t>Состав</t>
  </si>
  <si>
    <t>100% хлопок</t>
  </si>
  <si>
    <t>ООО "ВЕЖ-фабрик"</t>
  </si>
  <si>
    <t>50% хлопок               50% полиэстер</t>
  </si>
  <si>
    <t>Полноцветная печать</t>
  </si>
  <si>
    <t>карманка</t>
  </si>
  <si>
    <t>карманка ткань</t>
  </si>
  <si>
    <t>ткань карманная</t>
  </si>
  <si>
    <t>спанбонд</t>
  </si>
  <si>
    <t>куплю спанбонд</t>
  </si>
  <si>
    <t>материал спанбонд</t>
  </si>
  <si>
    <t>спанбонд производство</t>
  </si>
  <si>
    <t>спанбонд цена</t>
  </si>
  <si>
    <t>спанбонд нетканный материал</t>
  </si>
  <si>
    <t>спанбонд черный</t>
  </si>
  <si>
    <t>спанбонд продажа</t>
  </si>
  <si>
    <t>чехлы для одежды</t>
  </si>
  <si>
    <t>чехлы для одежды купить</t>
  </si>
  <si>
    <t>чехол для одежды дорожный</t>
  </si>
  <si>
    <t>чехлы для хранения одежды</t>
  </si>
  <si>
    <t>чехлы для одежды оптом</t>
  </si>
  <si>
    <t>сумка чехол для одежды</t>
  </si>
  <si>
    <t>бейка</t>
  </si>
  <si>
    <t>косая бейка</t>
  </si>
  <si>
    <t>косая бейка купить</t>
  </si>
  <si>
    <t>нарезка бейки</t>
  </si>
  <si>
    <t>бейка горловины</t>
  </si>
  <si>
    <t>изготовление бейки</t>
  </si>
  <si>
    <t>корсаж</t>
  </si>
  <si>
    <t>корсаж выкройка</t>
  </si>
  <si>
    <t>купить корсаж</t>
  </si>
  <si>
    <t>корсаж фото</t>
  </si>
  <si>
    <t>пошив корсажа</t>
  </si>
  <si>
    <t>пояс корсаж</t>
  </si>
  <si>
    <t>где купить корсаж</t>
  </si>
  <si>
    <t>топ корсаж</t>
  </si>
  <si>
    <t>чехол</t>
  </si>
  <si>
    <t>купить чехол</t>
  </si>
  <si>
    <t>пошив чехлов</t>
  </si>
  <si>
    <t>авто чехлы</t>
  </si>
  <si>
    <t>выкройка чехлов</t>
  </si>
  <si>
    <t>где купить чехол</t>
  </si>
  <si>
    <t>пошив чехлов на заказ</t>
  </si>
  <si>
    <t>пошив чехлов москва</t>
  </si>
  <si>
    <t>красивые салфетки</t>
  </si>
  <si>
    <t>салфетки купить</t>
  </si>
  <si>
    <t>производство салфеток</t>
  </si>
  <si>
    <t>салфетки на стол</t>
  </si>
  <si>
    <t>скатерти салфетки</t>
  </si>
  <si>
    <t>вышивка салфеток</t>
  </si>
  <si>
    <t>простые салфетки</t>
  </si>
  <si>
    <t>производители салфеток</t>
  </si>
  <si>
    <t>белая салфетка</t>
  </si>
  <si>
    <t>столовая салфетка</t>
  </si>
  <si>
    <t>декоративная салфетка</t>
  </si>
  <si>
    <t>промо сумки</t>
  </si>
  <si>
    <t>купить сумку</t>
  </si>
  <si>
    <t>модные сумки</t>
  </si>
  <si>
    <t>дорожные сумки</t>
  </si>
  <si>
    <t>выкройки сумок</t>
  </si>
  <si>
    <t>сумки через плечо</t>
  </si>
  <si>
    <t>пошив сумок</t>
  </si>
  <si>
    <t>сумки хазяйственные</t>
  </si>
  <si>
    <t>косметички</t>
  </si>
  <si>
    <t>вышивка логотипа</t>
  </si>
  <si>
    <t>нанесение логотипа</t>
  </si>
  <si>
    <t>Салфетка текстиль "Duz Saten"</t>
  </si>
  <si>
    <t>Салфетка текстиль "Granit" (Белая)</t>
  </si>
  <si>
    <t>Салфетка текстиль "Granit" (Цветная)</t>
  </si>
  <si>
    <t>Салфетка текстиль "Atos" (белая)</t>
  </si>
  <si>
    <t>Скидки на пошив продукции</t>
  </si>
  <si>
    <t>Авточехлы</t>
  </si>
  <si>
    <t>Промо сумка эконом</t>
  </si>
  <si>
    <t>Промо сумка классик</t>
  </si>
  <si>
    <t>Промо сумка гранд</t>
  </si>
  <si>
    <t>Промо сумка для бутылок 1отделение</t>
  </si>
  <si>
    <t>Промо сумка для бутылок 2отделения</t>
  </si>
  <si>
    <t>Промо сумка для бутылок 3отделения</t>
  </si>
  <si>
    <t>Промо сумка для бутылок 4отделения</t>
  </si>
  <si>
    <t>Чехлы для одежды дорожные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</si>
</sst>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%"/>
    <numFmt numFmtId="166" formatCode="#,##0.00_р_."/>
  </numFmts>
  <fonts count="33">
    <font>
      <sz val="11"/>
      <color indexed="8"/>
      <name val="Calibri"/>
      <family val="2"/>
    </font>
    <font>
      <sz val="2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name val="Calibri"/>
      <family val="2"/>
    </font>
    <font>
      <b/>
      <sz val="20"/>
      <color indexed="8"/>
      <name val="Calibri"/>
      <family val="2"/>
    </font>
    <font>
      <b/>
      <i/>
      <sz val="20"/>
      <color indexed="8"/>
      <name val="Calibri"/>
      <family val="2"/>
    </font>
    <font>
      <b/>
      <i/>
      <sz val="26"/>
      <color indexed="56"/>
      <name val="Trebuchet MS"/>
      <family val="2"/>
    </font>
    <font>
      <sz val="18"/>
      <name val="Arial Cyr"/>
      <family val="0"/>
    </font>
    <font>
      <b/>
      <sz val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2" fillId="24" borderId="18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vertical="center"/>
    </xf>
    <xf numFmtId="0" fontId="2" fillId="24" borderId="26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vertical="center"/>
    </xf>
    <xf numFmtId="0" fontId="4" fillId="0" borderId="29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NumberFormat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164" fontId="5" fillId="0" borderId="35" xfId="0" applyNumberFormat="1" applyFont="1" applyBorder="1" applyAlignment="1">
      <alignment/>
    </xf>
    <xf numFmtId="164" fontId="5" fillId="0" borderId="33" xfId="0" applyNumberFormat="1" applyFont="1" applyBorder="1" applyAlignment="1">
      <alignment/>
    </xf>
    <xf numFmtId="164" fontId="5" fillId="0" borderId="37" xfId="0" applyNumberFormat="1" applyFont="1" applyBorder="1" applyAlignment="1">
      <alignment/>
    </xf>
    <xf numFmtId="164" fontId="5" fillId="0" borderId="30" xfId="0" applyNumberFormat="1" applyFont="1" applyBorder="1" applyAlignment="1">
      <alignment/>
    </xf>
    <xf numFmtId="164" fontId="5" fillId="0" borderId="38" xfId="0" applyNumberFormat="1" applyFont="1" applyBorder="1" applyAlignment="1">
      <alignment/>
    </xf>
    <xf numFmtId="164" fontId="5" fillId="0" borderId="39" xfId="0" applyNumberFormat="1" applyFont="1" applyBorder="1" applyAlignment="1">
      <alignment/>
    </xf>
    <xf numFmtId="164" fontId="5" fillId="0" borderId="40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164" fontId="5" fillId="0" borderId="44" xfId="0" applyNumberFormat="1" applyFont="1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6" xfId="0" applyFont="1" applyBorder="1" applyAlignment="1">
      <alignment/>
    </xf>
    <xf numFmtId="164" fontId="5" fillId="0" borderId="47" xfId="0" applyNumberFormat="1" applyFont="1" applyBorder="1" applyAlignment="1">
      <alignment/>
    </xf>
    <xf numFmtId="164" fontId="5" fillId="0" borderId="4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4" xfId="0" applyFont="1" applyBorder="1" applyAlignment="1">
      <alignment horizontal="center"/>
    </xf>
    <xf numFmtId="164" fontId="5" fillId="0" borderId="24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0" fontId="5" fillId="0" borderId="51" xfId="0" applyFont="1" applyBorder="1" applyAlignment="1">
      <alignment/>
    </xf>
    <xf numFmtId="0" fontId="5" fillId="0" borderId="28" xfId="0" applyFont="1" applyBorder="1" applyAlignment="1">
      <alignment horizontal="center"/>
    </xf>
    <xf numFmtId="164" fontId="5" fillId="0" borderId="28" xfId="0" applyNumberFormat="1" applyFont="1" applyBorder="1" applyAlignment="1">
      <alignment/>
    </xf>
    <xf numFmtId="164" fontId="5" fillId="0" borderId="52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53" xfId="0" applyNumberFormat="1" applyFont="1" applyBorder="1" applyAlignment="1">
      <alignment/>
    </xf>
    <xf numFmtId="164" fontId="5" fillId="0" borderId="54" xfId="0" applyNumberFormat="1" applyFont="1" applyBorder="1" applyAlignment="1">
      <alignment/>
    </xf>
    <xf numFmtId="164" fontId="5" fillId="0" borderId="29" xfId="0" applyNumberFormat="1" applyFont="1" applyBorder="1" applyAlignment="1">
      <alignment/>
    </xf>
    <xf numFmtId="0" fontId="7" fillId="0" borderId="45" xfId="0" applyNumberFormat="1" applyFont="1" applyBorder="1" applyAlignment="1">
      <alignment horizontal="center"/>
    </xf>
    <xf numFmtId="0" fontId="0" fillId="24" borderId="0" xfId="0" applyFill="1" applyAlignment="1">
      <alignment/>
    </xf>
    <xf numFmtId="0" fontId="8" fillId="22" borderId="55" xfId="0" applyNumberFormat="1" applyFont="1" applyFill="1" applyBorder="1" applyAlignment="1">
      <alignment/>
    </xf>
    <xf numFmtId="0" fontId="8" fillId="22" borderId="17" xfId="0" applyFont="1" applyFill="1" applyBorder="1" applyAlignment="1">
      <alignment/>
    </xf>
    <xf numFmtId="0" fontId="8" fillId="22" borderId="56" xfId="0" applyFont="1" applyFill="1" applyBorder="1" applyAlignment="1">
      <alignment/>
    </xf>
    <xf numFmtId="0" fontId="7" fillId="0" borderId="45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5" fillId="0" borderId="57" xfId="0" applyFont="1" applyBorder="1" applyAlignment="1">
      <alignment/>
    </xf>
    <xf numFmtId="0" fontId="5" fillId="0" borderId="45" xfId="0" applyFont="1" applyBorder="1" applyAlignment="1">
      <alignment/>
    </xf>
    <xf numFmtId="164" fontId="5" fillId="0" borderId="46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0" fontId="7" fillId="0" borderId="57" xfId="0" applyFont="1" applyBorder="1" applyAlignment="1">
      <alignment/>
    </xf>
    <xf numFmtId="0" fontId="7" fillId="0" borderId="58" xfId="0" applyFont="1" applyFill="1" applyBorder="1" applyAlignment="1">
      <alignment wrapText="1"/>
    </xf>
    <xf numFmtId="0" fontId="7" fillId="0" borderId="4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/>
    </xf>
    <xf numFmtId="0" fontId="2" fillId="20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4" fillId="0" borderId="11" xfId="0" applyNumberFormat="1" applyFont="1" applyBorder="1" applyAlignment="1">
      <alignment horizontal="center" vertical="center"/>
    </xf>
    <xf numFmtId="164" fontId="4" fillId="24" borderId="11" xfId="0" applyNumberFormat="1" applyFont="1" applyFill="1" applyBorder="1" applyAlignment="1">
      <alignment horizontal="center" vertical="center" wrapText="1"/>
    </xf>
    <xf numFmtId="164" fontId="4" fillId="24" borderId="11" xfId="0" applyNumberFormat="1" applyFont="1" applyFill="1" applyBorder="1" applyAlignment="1">
      <alignment horizontal="center" vertical="center"/>
    </xf>
    <xf numFmtId="165" fontId="5" fillId="0" borderId="46" xfId="0" applyNumberFormat="1" applyFont="1" applyBorder="1" applyAlignment="1">
      <alignment/>
    </xf>
    <xf numFmtId="165" fontId="5" fillId="0" borderId="31" xfId="0" applyNumberFormat="1" applyFont="1" applyBorder="1" applyAlignment="1">
      <alignment/>
    </xf>
    <xf numFmtId="165" fontId="5" fillId="0" borderId="36" xfId="0" applyNumberFormat="1" applyFont="1" applyBorder="1" applyAlignment="1">
      <alignment/>
    </xf>
    <xf numFmtId="0" fontId="7" fillId="0" borderId="29" xfId="0" applyFont="1" applyBorder="1" applyAlignment="1">
      <alignment horizontal="center"/>
    </xf>
    <xf numFmtId="0" fontId="5" fillId="0" borderId="29" xfId="0" applyFont="1" applyBorder="1" applyAlignment="1">
      <alignment/>
    </xf>
    <xf numFmtId="164" fontId="5" fillId="0" borderId="50" xfId="0" applyNumberFormat="1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9" fillId="22" borderId="55" xfId="0" applyFont="1" applyFill="1" applyBorder="1" applyAlignment="1">
      <alignment horizontal="center"/>
    </xf>
    <xf numFmtId="0" fontId="9" fillId="22" borderId="59" xfId="0" applyFont="1" applyFill="1" applyBorder="1" applyAlignment="1">
      <alignment horizontal="center"/>
    </xf>
    <xf numFmtId="0" fontId="9" fillId="22" borderId="5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22" borderId="61" xfId="0" applyNumberFormat="1" applyFont="1" applyFill="1" applyBorder="1" applyAlignment="1">
      <alignment horizontal="center"/>
    </xf>
    <xf numFmtId="0" fontId="7" fillId="22" borderId="62" xfId="0" applyNumberFormat="1" applyFont="1" applyFill="1" applyBorder="1" applyAlignment="1">
      <alignment horizontal="center"/>
    </xf>
    <xf numFmtId="0" fontId="7" fillId="22" borderId="50" xfId="0" applyNumberFormat="1" applyFont="1" applyFill="1" applyBorder="1" applyAlignment="1">
      <alignment horizontal="center"/>
    </xf>
    <xf numFmtId="0" fontId="8" fillId="22" borderId="5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7" fillId="22" borderId="55" xfId="0" applyFont="1" applyFill="1" applyBorder="1" applyAlignment="1">
      <alignment horizontal="center"/>
    </xf>
    <xf numFmtId="0" fontId="7" fillId="22" borderId="59" xfId="0" applyFont="1" applyFill="1" applyBorder="1" applyAlignment="1">
      <alignment horizontal="center"/>
    </xf>
    <xf numFmtId="0" fontId="7" fillId="22" borderId="56" xfId="0" applyFont="1" applyFill="1" applyBorder="1" applyAlignment="1">
      <alignment horizontal="center"/>
    </xf>
    <xf numFmtId="0" fontId="8" fillId="22" borderId="56" xfId="0" applyFont="1" applyFill="1" applyBorder="1" applyAlignment="1">
      <alignment horizontal="center"/>
    </xf>
    <xf numFmtId="0" fontId="7" fillId="0" borderId="63" xfId="0" applyNumberFormat="1" applyFont="1" applyBorder="1" applyAlignment="1">
      <alignment horizontal="center"/>
    </xf>
    <xf numFmtId="0" fontId="7" fillId="0" borderId="60" xfId="0" applyNumberFormat="1" applyFont="1" applyBorder="1" applyAlignment="1">
      <alignment horizontal="center"/>
    </xf>
    <xf numFmtId="0" fontId="7" fillId="0" borderId="58" xfId="0" applyNumberFormat="1" applyFont="1" applyBorder="1" applyAlignment="1">
      <alignment horizontal="center"/>
    </xf>
    <xf numFmtId="0" fontId="7" fillId="22" borderId="55" xfId="0" applyNumberFormat="1" applyFont="1" applyFill="1" applyBorder="1" applyAlignment="1">
      <alignment horizontal="center"/>
    </xf>
    <xf numFmtId="0" fontId="7" fillId="22" borderId="59" xfId="0" applyNumberFormat="1" applyFont="1" applyFill="1" applyBorder="1" applyAlignment="1">
      <alignment horizontal="center"/>
    </xf>
    <xf numFmtId="0" fontId="7" fillId="22" borderId="56" xfId="0" applyNumberFormat="1" applyFont="1" applyFill="1" applyBorder="1" applyAlignment="1">
      <alignment horizontal="center"/>
    </xf>
    <xf numFmtId="164" fontId="8" fillId="0" borderId="64" xfId="0" applyNumberFormat="1" applyFont="1" applyBorder="1" applyAlignment="1">
      <alignment horizontal="center"/>
    </xf>
    <xf numFmtId="164" fontId="8" fillId="0" borderId="41" xfId="0" applyNumberFormat="1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24" borderId="14" xfId="0" applyFont="1" applyFill="1" applyBorder="1" applyAlignment="1">
      <alignment horizontal="center" vertical="center" wrapText="1"/>
    </xf>
    <xf numFmtId="0" fontId="14" fillId="24" borderId="23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0" fontId="5" fillId="0" borderId="38" xfId="0" applyFont="1" applyBorder="1" applyAlignment="1">
      <alignment/>
    </xf>
    <xf numFmtId="0" fontId="4" fillId="24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zoomScalePageLayoutView="0" workbookViewId="0" topLeftCell="A1">
      <selection activeCell="F5" sqref="F5:F12"/>
    </sheetView>
  </sheetViews>
  <sheetFormatPr defaultColWidth="9.140625" defaultRowHeight="15"/>
  <cols>
    <col min="1" max="1" width="5.140625" style="0" customWidth="1"/>
    <col min="2" max="2" width="43.140625" style="0" customWidth="1"/>
    <col min="3" max="3" width="13.28125" style="0" customWidth="1"/>
    <col min="4" max="4" width="17.00390625" style="0" customWidth="1"/>
    <col min="5" max="5" width="15.57421875" style="0" customWidth="1"/>
    <col min="6" max="6" width="21.8515625" style="0" customWidth="1"/>
  </cols>
  <sheetData>
    <row r="1" spans="1:6" ht="25.5">
      <c r="A1" s="1"/>
      <c r="B1" s="2"/>
      <c r="C1" s="135"/>
      <c r="D1" s="135"/>
      <c r="E1" s="2"/>
      <c r="F1" s="2"/>
    </row>
    <row r="2" spans="1:6" ht="25.5">
      <c r="A2" s="1"/>
      <c r="B2" s="2" t="s">
        <v>263</v>
      </c>
      <c r="C2" s="3"/>
      <c r="D2" s="3"/>
      <c r="E2" s="2"/>
      <c r="F2" s="2"/>
    </row>
    <row r="3" spans="1:6" ht="26.25" thickBot="1">
      <c r="A3" s="1"/>
      <c r="B3" s="2"/>
      <c r="C3" s="3"/>
      <c r="D3" s="3"/>
      <c r="E3" s="2"/>
      <c r="F3" s="2"/>
    </row>
    <row r="4" spans="1:8" ht="18">
      <c r="A4" s="4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7" t="s">
        <v>5</v>
      </c>
      <c r="G4" s="18" t="s">
        <v>6</v>
      </c>
      <c r="H4" s="19" t="s">
        <v>7</v>
      </c>
    </row>
    <row r="5" spans="1:11" ht="18">
      <c r="A5" s="14">
        <v>1</v>
      </c>
      <c r="B5" s="138" t="s">
        <v>29</v>
      </c>
      <c r="C5" s="22" t="s">
        <v>65</v>
      </c>
      <c r="D5" s="20">
        <v>100</v>
      </c>
      <c r="E5" s="175">
        <v>65</v>
      </c>
      <c r="F5" s="139"/>
      <c r="G5" s="22"/>
      <c r="H5" s="23">
        <f>E5*G5</f>
        <v>0</v>
      </c>
      <c r="I5" s="141"/>
      <c r="J5" s="142"/>
      <c r="K5" s="142"/>
    </row>
    <row r="6" spans="1:11" ht="18">
      <c r="A6" s="14">
        <v>2</v>
      </c>
      <c r="B6" s="138"/>
      <c r="C6" s="22" t="s">
        <v>66</v>
      </c>
      <c r="D6" s="5">
        <v>110</v>
      </c>
      <c r="E6" s="175">
        <v>70</v>
      </c>
      <c r="F6" s="140"/>
      <c r="G6" s="22"/>
      <c r="H6" s="23">
        <f aca="true" t="shared" si="0" ref="H6:H12">E6*G6</f>
        <v>0</v>
      </c>
      <c r="I6" s="141"/>
      <c r="J6" s="142"/>
      <c r="K6" s="142"/>
    </row>
    <row r="7" spans="1:11" ht="18">
      <c r="A7" s="14">
        <v>3</v>
      </c>
      <c r="B7" s="138"/>
      <c r="C7" s="22" t="s">
        <v>67</v>
      </c>
      <c r="D7" s="5">
        <v>120</v>
      </c>
      <c r="E7" s="175">
        <v>75</v>
      </c>
      <c r="F7" s="140"/>
      <c r="G7" s="22"/>
      <c r="H7" s="23">
        <f t="shared" si="0"/>
        <v>0</v>
      </c>
      <c r="I7" s="141"/>
      <c r="J7" s="142"/>
      <c r="K7" s="142"/>
    </row>
    <row r="8" spans="1:11" ht="18">
      <c r="A8" s="14">
        <v>4</v>
      </c>
      <c r="B8" s="138"/>
      <c r="C8" s="22" t="s">
        <v>68</v>
      </c>
      <c r="D8" s="5">
        <v>130</v>
      </c>
      <c r="E8" s="175">
        <v>80</v>
      </c>
      <c r="F8" s="140"/>
      <c r="G8" s="22"/>
      <c r="H8" s="23">
        <f t="shared" si="0"/>
        <v>0</v>
      </c>
      <c r="I8" s="141"/>
      <c r="J8" s="142"/>
      <c r="K8" s="142"/>
    </row>
    <row r="9" spans="1:11" ht="18">
      <c r="A9" s="14">
        <v>5</v>
      </c>
      <c r="B9" s="138"/>
      <c r="C9" s="22" t="s">
        <v>69</v>
      </c>
      <c r="D9" s="5">
        <v>140</v>
      </c>
      <c r="E9" s="175">
        <v>85</v>
      </c>
      <c r="F9" s="140"/>
      <c r="G9" s="22"/>
      <c r="H9" s="23">
        <f t="shared" si="0"/>
        <v>0</v>
      </c>
      <c r="I9" s="141"/>
      <c r="J9" s="142"/>
      <c r="K9" s="142"/>
    </row>
    <row r="10" spans="1:11" ht="18">
      <c r="A10" s="14">
        <v>6</v>
      </c>
      <c r="B10" s="138"/>
      <c r="C10" s="22" t="s">
        <v>70</v>
      </c>
      <c r="D10" s="5">
        <v>150</v>
      </c>
      <c r="E10" s="175">
        <v>90</v>
      </c>
      <c r="F10" s="140"/>
      <c r="G10" s="22"/>
      <c r="H10" s="23">
        <f t="shared" si="0"/>
        <v>0</v>
      </c>
      <c r="I10" s="141"/>
      <c r="J10" s="142"/>
      <c r="K10" s="142"/>
    </row>
    <row r="11" spans="1:11" ht="18">
      <c r="A11" s="14">
        <v>7</v>
      </c>
      <c r="B11" s="138"/>
      <c r="C11" s="22" t="s">
        <v>71</v>
      </c>
      <c r="D11" s="5">
        <v>160</v>
      </c>
      <c r="E11" s="175">
        <v>95</v>
      </c>
      <c r="F11" s="140"/>
      <c r="G11" s="22"/>
      <c r="H11" s="23">
        <f t="shared" si="0"/>
        <v>0</v>
      </c>
      <c r="I11" s="141"/>
      <c r="J11" s="142"/>
      <c r="K11" s="142"/>
    </row>
    <row r="12" spans="1:11" ht="18">
      <c r="A12" s="14">
        <v>8</v>
      </c>
      <c r="B12" s="138"/>
      <c r="C12" s="22" t="s">
        <v>72</v>
      </c>
      <c r="D12" s="21">
        <v>170</v>
      </c>
      <c r="E12" s="175">
        <v>100</v>
      </c>
      <c r="F12" s="140"/>
      <c r="G12" s="22"/>
      <c r="H12" s="23">
        <f t="shared" si="0"/>
        <v>0</v>
      </c>
      <c r="I12" s="141"/>
      <c r="J12" s="142"/>
      <c r="K12" s="142"/>
    </row>
    <row r="13" spans="1:8" ht="18">
      <c r="A13" s="14">
        <v>10</v>
      </c>
      <c r="B13" s="144" t="s">
        <v>8</v>
      </c>
      <c r="C13" s="20" t="s">
        <v>30</v>
      </c>
      <c r="D13" s="20">
        <v>100</v>
      </c>
      <c r="E13" s="20">
        <v>70</v>
      </c>
      <c r="F13" s="136" t="s">
        <v>9</v>
      </c>
      <c r="G13" s="6"/>
      <c r="H13" s="6">
        <f>E13*G13</f>
        <v>0</v>
      </c>
    </row>
    <row r="14" spans="1:8" ht="18">
      <c r="A14" s="14">
        <v>11</v>
      </c>
      <c r="B14" s="144"/>
      <c r="C14" s="5" t="s">
        <v>31</v>
      </c>
      <c r="D14" s="5">
        <v>110</v>
      </c>
      <c r="E14" s="5">
        <v>80</v>
      </c>
      <c r="F14" s="136"/>
      <c r="G14" s="6"/>
      <c r="H14" s="6">
        <f aca="true" t="shared" si="1" ref="H14:H47">E14*G14</f>
        <v>0</v>
      </c>
    </row>
    <row r="15" spans="1:8" ht="18">
      <c r="A15" s="14">
        <v>12</v>
      </c>
      <c r="B15" s="144"/>
      <c r="C15" s="5" t="s">
        <v>32</v>
      </c>
      <c r="D15" s="5">
        <v>120</v>
      </c>
      <c r="E15" s="5">
        <v>90</v>
      </c>
      <c r="F15" s="136"/>
      <c r="G15" s="6"/>
      <c r="H15" s="6">
        <f t="shared" si="1"/>
        <v>0</v>
      </c>
    </row>
    <row r="16" spans="1:8" ht="18">
      <c r="A16" s="14">
        <v>13</v>
      </c>
      <c r="B16" s="144"/>
      <c r="C16" s="5" t="s">
        <v>33</v>
      </c>
      <c r="D16" s="5">
        <v>130</v>
      </c>
      <c r="E16" s="20">
        <v>100</v>
      </c>
      <c r="F16" s="136"/>
      <c r="G16" s="6"/>
      <c r="H16" s="6">
        <f t="shared" si="1"/>
        <v>0</v>
      </c>
    </row>
    <row r="17" spans="1:8" ht="18">
      <c r="A17" s="14">
        <v>14</v>
      </c>
      <c r="B17" s="144"/>
      <c r="C17" s="5" t="s">
        <v>34</v>
      </c>
      <c r="D17" s="5">
        <v>140</v>
      </c>
      <c r="E17" s="5">
        <v>110</v>
      </c>
      <c r="F17" s="136"/>
      <c r="G17" s="6"/>
      <c r="H17" s="6">
        <f t="shared" si="1"/>
        <v>0</v>
      </c>
    </row>
    <row r="18" spans="1:8" ht="18">
      <c r="A18" s="14">
        <v>15</v>
      </c>
      <c r="B18" s="144"/>
      <c r="C18" s="5" t="s">
        <v>35</v>
      </c>
      <c r="D18" s="5">
        <v>150</v>
      </c>
      <c r="E18" s="5">
        <v>120</v>
      </c>
      <c r="F18" s="136"/>
      <c r="G18" s="6"/>
      <c r="H18" s="6">
        <f t="shared" si="1"/>
        <v>0</v>
      </c>
    </row>
    <row r="19" spans="1:8" ht="18">
      <c r="A19" s="14">
        <v>16</v>
      </c>
      <c r="B19" s="144"/>
      <c r="C19" s="5" t="s">
        <v>36</v>
      </c>
      <c r="D19" s="5">
        <v>160</v>
      </c>
      <c r="E19" s="20">
        <v>130</v>
      </c>
      <c r="F19" s="136"/>
      <c r="G19" s="6"/>
      <c r="H19" s="6">
        <f t="shared" si="1"/>
        <v>0</v>
      </c>
    </row>
    <row r="20" spans="1:8" ht="18">
      <c r="A20" s="14">
        <v>17</v>
      </c>
      <c r="B20" s="145"/>
      <c r="C20" s="5" t="s">
        <v>37</v>
      </c>
      <c r="D20" s="5">
        <v>170</v>
      </c>
      <c r="E20" s="5">
        <v>140</v>
      </c>
      <c r="F20" s="136"/>
      <c r="G20" s="6"/>
      <c r="H20" s="6">
        <f t="shared" si="1"/>
        <v>0</v>
      </c>
    </row>
    <row r="21" spans="1:8" ht="18">
      <c r="A21" s="14">
        <v>18</v>
      </c>
      <c r="B21" s="146" t="s">
        <v>22</v>
      </c>
      <c r="C21" s="5" t="s">
        <v>38</v>
      </c>
      <c r="D21" s="5">
        <v>100</v>
      </c>
      <c r="E21" s="5">
        <v>110</v>
      </c>
      <c r="F21" s="137" t="s">
        <v>10</v>
      </c>
      <c r="G21" s="6"/>
      <c r="H21" s="6">
        <f t="shared" si="1"/>
        <v>0</v>
      </c>
    </row>
    <row r="22" spans="1:8" ht="18">
      <c r="A22" s="14">
        <v>19</v>
      </c>
      <c r="B22" s="144"/>
      <c r="C22" s="5" t="s">
        <v>39</v>
      </c>
      <c r="D22" s="5">
        <v>110</v>
      </c>
      <c r="E22" s="5">
        <v>120</v>
      </c>
      <c r="F22" s="137"/>
      <c r="G22" s="6"/>
      <c r="H22" s="6">
        <f t="shared" si="1"/>
        <v>0</v>
      </c>
    </row>
    <row r="23" spans="1:8" ht="18">
      <c r="A23" s="14">
        <v>20</v>
      </c>
      <c r="B23" s="144"/>
      <c r="C23" s="5" t="s">
        <v>40</v>
      </c>
      <c r="D23" s="5">
        <v>120</v>
      </c>
      <c r="E23" s="5">
        <v>130</v>
      </c>
      <c r="F23" s="137"/>
      <c r="G23" s="6"/>
      <c r="H23" s="6">
        <f t="shared" si="1"/>
        <v>0</v>
      </c>
    </row>
    <row r="24" spans="1:8" ht="18">
      <c r="A24" s="14">
        <v>21</v>
      </c>
      <c r="B24" s="144"/>
      <c r="C24" s="5" t="s">
        <v>41</v>
      </c>
      <c r="D24" s="5">
        <v>130</v>
      </c>
      <c r="E24" s="5">
        <v>140</v>
      </c>
      <c r="F24" s="137"/>
      <c r="G24" s="6"/>
      <c r="H24" s="6">
        <f t="shared" si="1"/>
        <v>0</v>
      </c>
    </row>
    <row r="25" spans="1:8" ht="18">
      <c r="A25" s="14">
        <v>22</v>
      </c>
      <c r="B25" s="144"/>
      <c r="C25" s="5" t="s">
        <v>42</v>
      </c>
      <c r="D25" s="5">
        <v>140</v>
      </c>
      <c r="E25" s="5">
        <v>150</v>
      </c>
      <c r="F25" s="137"/>
      <c r="G25" s="6"/>
      <c r="H25" s="6">
        <f t="shared" si="1"/>
        <v>0</v>
      </c>
    </row>
    <row r="26" spans="1:8" ht="18">
      <c r="A26" s="14">
        <v>23</v>
      </c>
      <c r="B26" s="144"/>
      <c r="C26" s="5" t="s">
        <v>43</v>
      </c>
      <c r="D26" s="5">
        <v>150</v>
      </c>
      <c r="E26" s="5">
        <v>160</v>
      </c>
      <c r="F26" s="137"/>
      <c r="G26" s="6"/>
      <c r="H26" s="6">
        <f t="shared" si="1"/>
        <v>0</v>
      </c>
    </row>
    <row r="27" spans="1:8" ht="18">
      <c r="A27" s="14">
        <v>24</v>
      </c>
      <c r="B27" s="144"/>
      <c r="C27" s="5" t="s">
        <v>44</v>
      </c>
      <c r="D27" s="5">
        <v>160</v>
      </c>
      <c r="E27" s="5">
        <v>170</v>
      </c>
      <c r="F27" s="137"/>
      <c r="G27" s="6"/>
      <c r="H27" s="6">
        <f t="shared" si="1"/>
        <v>0</v>
      </c>
    </row>
    <row r="28" spans="1:8" ht="18">
      <c r="A28" s="14">
        <v>25</v>
      </c>
      <c r="B28" s="145"/>
      <c r="C28" s="5" t="s">
        <v>45</v>
      </c>
      <c r="D28" s="5">
        <v>170</v>
      </c>
      <c r="E28" s="5">
        <v>180</v>
      </c>
      <c r="F28" s="137"/>
      <c r="G28" s="6"/>
      <c r="H28" s="6">
        <f t="shared" si="1"/>
        <v>0</v>
      </c>
    </row>
    <row r="29" spans="1:8" ht="18">
      <c r="A29" s="14">
        <v>26</v>
      </c>
      <c r="B29" s="146" t="s">
        <v>23</v>
      </c>
      <c r="C29" s="5" t="s">
        <v>46</v>
      </c>
      <c r="D29" s="5">
        <v>100</v>
      </c>
      <c r="E29" s="5">
        <v>170</v>
      </c>
      <c r="F29" s="137" t="s">
        <v>11</v>
      </c>
      <c r="G29" s="6"/>
      <c r="H29" s="6">
        <f t="shared" si="1"/>
        <v>0</v>
      </c>
    </row>
    <row r="30" spans="1:8" ht="18">
      <c r="A30" s="14">
        <v>27</v>
      </c>
      <c r="B30" s="144"/>
      <c r="C30" s="5" t="s">
        <v>47</v>
      </c>
      <c r="D30" s="5">
        <v>110</v>
      </c>
      <c r="E30" s="5">
        <v>180</v>
      </c>
      <c r="F30" s="137"/>
      <c r="G30" s="6"/>
      <c r="H30" s="6">
        <f t="shared" si="1"/>
        <v>0</v>
      </c>
    </row>
    <row r="31" spans="1:8" ht="18">
      <c r="A31" s="14">
        <v>28</v>
      </c>
      <c r="B31" s="144"/>
      <c r="C31" s="5" t="s">
        <v>48</v>
      </c>
      <c r="D31" s="5">
        <v>120</v>
      </c>
      <c r="E31" s="5">
        <v>190</v>
      </c>
      <c r="F31" s="137"/>
      <c r="G31" s="6"/>
      <c r="H31" s="6">
        <f t="shared" si="1"/>
        <v>0</v>
      </c>
    </row>
    <row r="32" spans="1:8" ht="18">
      <c r="A32" s="14">
        <v>29</v>
      </c>
      <c r="B32" s="144"/>
      <c r="C32" s="5" t="s">
        <v>49</v>
      </c>
      <c r="D32" s="5">
        <v>130</v>
      </c>
      <c r="E32" s="5">
        <v>200</v>
      </c>
      <c r="F32" s="137"/>
      <c r="G32" s="6"/>
      <c r="H32" s="6">
        <f t="shared" si="1"/>
        <v>0</v>
      </c>
    </row>
    <row r="33" spans="1:8" ht="18">
      <c r="A33" s="14">
        <v>30</v>
      </c>
      <c r="B33" s="144"/>
      <c r="C33" s="5" t="s">
        <v>50</v>
      </c>
      <c r="D33" s="5">
        <v>140</v>
      </c>
      <c r="E33" s="5">
        <v>210</v>
      </c>
      <c r="F33" s="137"/>
      <c r="G33" s="6"/>
      <c r="H33" s="6">
        <f t="shared" si="1"/>
        <v>0</v>
      </c>
    </row>
    <row r="34" spans="1:8" ht="18">
      <c r="A34" s="14">
        <v>31</v>
      </c>
      <c r="B34" s="144"/>
      <c r="C34" s="5" t="s">
        <v>51</v>
      </c>
      <c r="D34" s="5">
        <v>150</v>
      </c>
      <c r="E34" s="5">
        <v>220</v>
      </c>
      <c r="F34" s="137"/>
      <c r="G34" s="6"/>
      <c r="H34" s="6">
        <f t="shared" si="1"/>
        <v>0</v>
      </c>
    </row>
    <row r="35" spans="1:8" ht="18">
      <c r="A35" s="14">
        <v>32</v>
      </c>
      <c r="B35" s="144"/>
      <c r="C35" s="5" t="s">
        <v>52</v>
      </c>
      <c r="D35" s="5">
        <v>160</v>
      </c>
      <c r="E35" s="5">
        <v>230</v>
      </c>
      <c r="F35" s="137"/>
      <c r="G35" s="6"/>
      <c r="H35" s="6">
        <f t="shared" si="1"/>
        <v>0</v>
      </c>
    </row>
    <row r="36" spans="1:8" ht="18">
      <c r="A36" s="14">
        <v>33</v>
      </c>
      <c r="B36" s="145"/>
      <c r="C36" s="5" t="s">
        <v>53</v>
      </c>
      <c r="D36" s="5">
        <v>170</v>
      </c>
      <c r="E36" s="5">
        <v>240</v>
      </c>
      <c r="F36" s="137"/>
      <c r="G36" s="6"/>
      <c r="H36" s="6">
        <f t="shared" si="1"/>
        <v>0</v>
      </c>
    </row>
    <row r="37" spans="1:8" ht="18">
      <c r="A37" s="14">
        <v>34</v>
      </c>
      <c r="B37" s="146" t="s">
        <v>24</v>
      </c>
      <c r="C37" s="5" t="s">
        <v>54</v>
      </c>
      <c r="D37" s="5">
        <v>100</v>
      </c>
      <c r="E37" s="5">
        <v>170</v>
      </c>
      <c r="F37" s="137" t="s">
        <v>12</v>
      </c>
      <c r="G37" s="6"/>
      <c r="H37" s="6">
        <f t="shared" si="1"/>
        <v>0</v>
      </c>
    </row>
    <row r="38" spans="1:8" ht="18">
      <c r="A38" s="14">
        <v>35</v>
      </c>
      <c r="B38" s="144"/>
      <c r="C38" s="5" t="s">
        <v>55</v>
      </c>
      <c r="D38" s="5">
        <v>110</v>
      </c>
      <c r="E38" s="5">
        <v>180</v>
      </c>
      <c r="F38" s="137"/>
      <c r="G38" s="6"/>
      <c r="H38" s="6">
        <f t="shared" si="1"/>
        <v>0</v>
      </c>
    </row>
    <row r="39" spans="1:8" ht="18">
      <c r="A39" s="14">
        <v>36</v>
      </c>
      <c r="B39" s="144"/>
      <c r="C39" s="5" t="s">
        <v>56</v>
      </c>
      <c r="D39" s="5">
        <v>120</v>
      </c>
      <c r="E39" s="5">
        <v>190</v>
      </c>
      <c r="F39" s="137"/>
      <c r="G39" s="6"/>
      <c r="H39" s="6">
        <f t="shared" si="1"/>
        <v>0</v>
      </c>
    </row>
    <row r="40" spans="1:8" ht="18">
      <c r="A40" s="14">
        <v>37</v>
      </c>
      <c r="B40" s="144"/>
      <c r="C40" s="5" t="s">
        <v>57</v>
      </c>
      <c r="D40" s="5">
        <v>130</v>
      </c>
      <c r="E40" s="5">
        <v>200</v>
      </c>
      <c r="F40" s="137"/>
      <c r="G40" s="6"/>
      <c r="H40" s="6">
        <f t="shared" si="1"/>
        <v>0</v>
      </c>
    </row>
    <row r="41" spans="1:8" ht="18">
      <c r="A41" s="14">
        <v>38</v>
      </c>
      <c r="B41" s="145"/>
      <c r="C41" s="5" t="s">
        <v>58</v>
      </c>
      <c r="D41" s="5">
        <v>140</v>
      </c>
      <c r="E41" s="5">
        <v>210</v>
      </c>
      <c r="F41" s="137"/>
      <c r="G41" s="6"/>
      <c r="H41" s="6">
        <f t="shared" si="1"/>
        <v>0</v>
      </c>
    </row>
    <row r="42" spans="1:8" ht="72">
      <c r="A42" s="14">
        <v>39</v>
      </c>
      <c r="B42" s="5" t="s">
        <v>25</v>
      </c>
      <c r="C42" s="5" t="s">
        <v>59</v>
      </c>
      <c r="D42" s="5">
        <v>80</v>
      </c>
      <c r="E42" s="5">
        <v>80</v>
      </c>
      <c r="F42" s="7" t="s">
        <v>13</v>
      </c>
      <c r="G42" s="6"/>
      <c r="H42" s="6">
        <f t="shared" si="1"/>
        <v>0</v>
      </c>
    </row>
    <row r="43" spans="1:8" ht="18">
      <c r="A43" s="14">
        <v>40</v>
      </c>
      <c r="B43" s="5" t="s">
        <v>26</v>
      </c>
      <c r="C43" s="5" t="s">
        <v>60</v>
      </c>
      <c r="D43" s="5" t="s">
        <v>14</v>
      </c>
      <c r="E43" s="5">
        <v>65</v>
      </c>
      <c r="F43" s="7" t="s">
        <v>15</v>
      </c>
      <c r="G43" s="6"/>
      <c r="H43" s="6">
        <f t="shared" si="1"/>
        <v>0</v>
      </c>
    </row>
    <row r="44" spans="1:8" ht="18">
      <c r="A44" s="14">
        <v>41</v>
      </c>
      <c r="B44" s="146" t="s">
        <v>27</v>
      </c>
      <c r="C44" s="5" t="s">
        <v>61</v>
      </c>
      <c r="D44" s="5" t="s">
        <v>16</v>
      </c>
      <c r="E44" s="5">
        <v>40</v>
      </c>
      <c r="F44" s="137" t="s">
        <v>17</v>
      </c>
      <c r="G44" s="6"/>
      <c r="H44" s="6">
        <f t="shared" si="1"/>
        <v>0</v>
      </c>
    </row>
    <row r="45" spans="1:8" ht="18">
      <c r="A45" s="14">
        <v>42</v>
      </c>
      <c r="B45" s="144"/>
      <c r="C45" s="5" t="s">
        <v>62</v>
      </c>
      <c r="D45" s="5" t="s">
        <v>18</v>
      </c>
      <c r="E45" s="5">
        <v>30</v>
      </c>
      <c r="F45" s="137"/>
      <c r="G45" s="6"/>
      <c r="H45" s="6">
        <f t="shared" si="1"/>
        <v>0</v>
      </c>
    </row>
    <row r="46" spans="1:8" ht="18">
      <c r="A46" s="14">
        <v>43</v>
      </c>
      <c r="B46" s="145"/>
      <c r="C46" s="8" t="s">
        <v>63</v>
      </c>
      <c r="D46" s="8" t="s">
        <v>19</v>
      </c>
      <c r="E46" s="8">
        <v>50</v>
      </c>
      <c r="F46" s="143"/>
      <c r="G46" s="6"/>
      <c r="H46" s="6">
        <f t="shared" si="1"/>
        <v>0</v>
      </c>
    </row>
    <row r="47" spans="1:8" ht="18.75" thickBot="1">
      <c r="A47" s="14">
        <v>44</v>
      </c>
      <c r="B47" s="5" t="s">
        <v>28</v>
      </c>
      <c r="C47" s="9" t="s">
        <v>64</v>
      </c>
      <c r="D47" s="9">
        <v>50</v>
      </c>
      <c r="E47" s="9">
        <v>37</v>
      </c>
      <c r="F47" s="10" t="s">
        <v>20</v>
      </c>
      <c r="G47" s="6"/>
      <c r="H47" s="6">
        <f t="shared" si="1"/>
        <v>0</v>
      </c>
    </row>
    <row r="48" spans="1:8" ht="18.75" thickBot="1">
      <c r="A48" s="11"/>
      <c r="B48" s="12" t="s">
        <v>21</v>
      </c>
      <c r="C48" s="12"/>
      <c r="D48" s="12"/>
      <c r="E48" s="12"/>
      <c r="F48" s="12"/>
      <c r="G48" s="13">
        <f>SUM(G5:G47)</f>
        <v>0</v>
      </c>
      <c r="H48" s="13">
        <f>SUM(H5:H47)</f>
        <v>0</v>
      </c>
    </row>
    <row r="110" spans="1:12" ht="15">
      <c r="A110" t="s">
        <v>189</v>
      </c>
      <c r="B110" t="s">
        <v>190</v>
      </c>
      <c r="C110" t="s">
        <v>191</v>
      </c>
      <c r="D110" t="s">
        <v>192</v>
      </c>
      <c r="E110" t="s">
        <v>193</v>
      </c>
      <c r="F110" t="s">
        <v>194</v>
      </c>
      <c r="G110" t="s">
        <v>195</v>
      </c>
      <c r="H110" t="s">
        <v>196</v>
      </c>
      <c r="I110" t="s">
        <v>197</v>
      </c>
      <c r="J110" t="s">
        <v>198</v>
      </c>
      <c r="K110" t="s">
        <v>199</v>
      </c>
      <c r="L110" t="s">
        <v>200</v>
      </c>
    </row>
    <row r="111" spans="1:13" ht="15">
      <c r="A111" t="s">
        <v>201</v>
      </c>
      <c r="B111" t="s">
        <v>202</v>
      </c>
      <c r="C111" t="s">
        <v>203</v>
      </c>
      <c r="D111" t="s">
        <v>204</v>
      </c>
      <c r="E111" t="s">
        <v>205</v>
      </c>
      <c r="F111" t="s">
        <v>206</v>
      </c>
      <c r="G111" t="s">
        <v>207</v>
      </c>
      <c r="H111" t="s">
        <v>208</v>
      </c>
      <c r="I111" t="s">
        <v>209</v>
      </c>
      <c r="J111" t="s">
        <v>210</v>
      </c>
      <c r="K111" t="s">
        <v>209</v>
      </c>
      <c r="L111" t="s">
        <v>211</v>
      </c>
      <c r="M111" t="s">
        <v>212</v>
      </c>
    </row>
    <row r="112" spans="1:13" ht="15">
      <c r="A112" t="s">
        <v>213</v>
      </c>
      <c r="B112" t="s">
        <v>214</v>
      </c>
      <c r="C112" t="s">
        <v>215</v>
      </c>
      <c r="D112" t="s">
        <v>216</v>
      </c>
      <c r="E112" t="s">
        <v>217</v>
      </c>
      <c r="F112" t="s">
        <v>218</v>
      </c>
      <c r="G112" t="s">
        <v>219</v>
      </c>
      <c r="H112" t="s">
        <v>220</v>
      </c>
      <c r="I112" t="s">
        <v>221</v>
      </c>
      <c r="J112" t="s">
        <v>222</v>
      </c>
      <c r="K112" t="s">
        <v>223</v>
      </c>
      <c r="L112" t="s">
        <v>224</v>
      </c>
      <c r="M112" t="s">
        <v>225</v>
      </c>
    </row>
    <row r="113" spans="1:13" ht="15">
      <c r="A113" t="s">
        <v>226</v>
      </c>
      <c r="B113" t="s">
        <v>227</v>
      </c>
      <c r="C113" t="s">
        <v>228</v>
      </c>
      <c r="D113" t="s">
        <v>229</v>
      </c>
      <c r="E113" t="s">
        <v>230</v>
      </c>
      <c r="F113" t="s">
        <v>231</v>
      </c>
      <c r="G113" t="s">
        <v>232</v>
      </c>
      <c r="H113" t="s">
        <v>233</v>
      </c>
      <c r="I113" t="s">
        <v>234</v>
      </c>
      <c r="J113" t="s">
        <v>235</v>
      </c>
      <c r="K113" t="s">
        <v>236</v>
      </c>
      <c r="L113" t="s">
        <v>237</v>
      </c>
      <c r="M113" t="s">
        <v>238</v>
      </c>
    </row>
    <row r="114" spans="1:12" ht="15">
      <c r="A114" t="s">
        <v>239</v>
      </c>
      <c r="B114" t="s">
        <v>240</v>
      </c>
      <c r="C114" t="s">
        <v>241</v>
      </c>
      <c r="D114" t="s">
        <v>242</v>
      </c>
      <c r="E114" t="s">
        <v>243</v>
      </c>
      <c r="F114" t="s">
        <v>244</v>
      </c>
      <c r="G114" t="s">
        <v>245</v>
      </c>
      <c r="H114" t="s">
        <v>246</v>
      </c>
      <c r="I114" t="s">
        <v>247</v>
      </c>
      <c r="J114" t="s">
        <v>248</v>
      </c>
      <c r="K114" t="s">
        <v>249</v>
      </c>
      <c r="L114" t="s">
        <v>168</v>
      </c>
    </row>
  </sheetData>
  <sheetProtection/>
  <mergeCells count="14">
    <mergeCell ref="F44:F46"/>
    <mergeCell ref="B13:B20"/>
    <mergeCell ref="B21:B28"/>
    <mergeCell ref="B29:B36"/>
    <mergeCell ref="B37:B41"/>
    <mergeCell ref="B44:B46"/>
    <mergeCell ref="B5:B12"/>
    <mergeCell ref="F5:F12"/>
    <mergeCell ref="I5:K12"/>
    <mergeCell ref="F37:F41"/>
    <mergeCell ref="C1:D1"/>
    <mergeCell ref="F13:F20"/>
    <mergeCell ref="F21:F28"/>
    <mergeCell ref="F29:F3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7">
      <selection activeCell="B21" sqref="B21"/>
    </sheetView>
  </sheetViews>
  <sheetFormatPr defaultColWidth="9.140625" defaultRowHeight="15"/>
  <cols>
    <col min="1" max="1" width="5.140625" style="0" customWidth="1"/>
    <col min="2" max="2" width="50.00390625" style="0" customWidth="1"/>
    <col min="3" max="3" width="13.28125" style="0" customWidth="1"/>
    <col min="4" max="4" width="17.00390625" style="0" customWidth="1"/>
    <col min="5" max="5" width="15.57421875" style="0" customWidth="1"/>
    <col min="6" max="6" width="28.140625" style="0" customWidth="1"/>
    <col min="8" max="8" width="20.140625" style="0" customWidth="1"/>
  </cols>
  <sheetData>
    <row r="1" spans="1:6" ht="25.5">
      <c r="A1" s="1"/>
      <c r="B1" s="2"/>
      <c r="C1" s="135" t="s">
        <v>73</v>
      </c>
      <c r="D1" s="135"/>
      <c r="E1" s="2"/>
      <c r="F1" s="2"/>
    </row>
    <row r="2" spans="1:6" ht="25.5">
      <c r="A2" s="1"/>
      <c r="B2" s="2"/>
      <c r="C2" s="3"/>
      <c r="D2" s="3"/>
      <c r="E2" s="2"/>
      <c r="F2" s="2"/>
    </row>
    <row r="3" spans="1:6" ht="26.25" thickBot="1">
      <c r="A3" s="1"/>
      <c r="B3" s="2"/>
      <c r="C3" s="3"/>
      <c r="D3" s="3"/>
      <c r="E3" s="2"/>
      <c r="F3" s="2"/>
    </row>
    <row r="4" spans="1:8" ht="18.75" thickBot="1">
      <c r="A4" s="18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7" t="s">
        <v>5</v>
      </c>
      <c r="G4" s="18" t="s">
        <v>6</v>
      </c>
      <c r="H4" s="19" t="s">
        <v>7</v>
      </c>
    </row>
    <row r="5" spans="1:8" ht="18.75" thickBot="1">
      <c r="A5" s="27">
        <v>1</v>
      </c>
      <c r="B5" s="28" t="s">
        <v>256</v>
      </c>
      <c r="C5" s="28" t="s">
        <v>76</v>
      </c>
      <c r="D5" s="28" t="s">
        <v>16</v>
      </c>
      <c r="E5" s="28">
        <v>40</v>
      </c>
      <c r="F5" s="148" t="s">
        <v>105</v>
      </c>
      <c r="G5" s="29"/>
      <c r="H5" s="30">
        <f>E5*G5</f>
        <v>0</v>
      </c>
    </row>
    <row r="6" spans="1:8" ht="18.75" thickBot="1">
      <c r="A6" s="31">
        <v>2</v>
      </c>
      <c r="B6" s="24" t="s">
        <v>256</v>
      </c>
      <c r="C6" s="22" t="s">
        <v>74</v>
      </c>
      <c r="D6" s="22" t="s">
        <v>75</v>
      </c>
      <c r="E6" s="22">
        <v>41</v>
      </c>
      <c r="F6" s="149"/>
      <c r="G6" s="21"/>
      <c r="H6" s="30">
        <f aca="true" t="shared" si="0" ref="H6:H20">E6*G6</f>
        <v>0</v>
      </c>
    </row>
    <row r="7" spans="1:8" ht="18.75" thickBot="1">
      <c r="A7" s="31">
        <v>3</v>
      </c>
      <c r="B7" s="24" t="s">
        <v>256</v>
      </c>
      <c r="C7" s="22" t="s">
        <v>77</v>
      </c>
      <c r="D7" s="22" t="s">
        <v>78</v>
      </c>
      <c r="E7" s="22">
        <v>44</v>
      </c>
      <c r="F7" s="149"/>
      <c r="G7" s="21"/>
      <c r="H7" s="30">
        <f t="shared" si="0"/>
        <v>0</v>
      </c>
    </row>
    <row r="8" spans="1:11" ht="18.75" thickBot="1">
      <c r="A8" s="32">
        <v>4</v>
      </c>
      <c r="B8" s="33" t="s">
        <v>256</v>
      </c>
      <c r="C8" s="34" t="s">
        <v>79</v>
      </c>
      <c r="D8" s="35" t="s">
        <v>80</v>
      </c>
      <c r="E8" s="33">
        <v>47</v>
      </c>
      <c r="F8" s="150"/>
      <c r="G8" s="33"/>
      <c r="H8" s="30">
        <f t="shared" si="0"/>
        <v>0</v>
      </c>
      <c r="I8" s="147"/>
      <c r="J8" s="142"/>
      <c r="K8" s="142"/>
    </row>
    <row r="9" spans="1:11" ht="18.75" thickBot="1">
      <c r="A9" s="27">
        <v>5</v>
      </c>
      <c r="B9" s="28" t="s">
        <v>257</v>
      </c>
      <c r="C9" s="28" t="s">
        <v>81</v>
      </c>
      <c r="D9" s="28" t="s">
        <v>85</v>
      </c>
      <c r="E9" s="28">
        <v>44</v>
      </c>
      <c r="F9" s="148" t="s">
        <v>106</v>
      </c>
      <c r="G9" s="28"/>
      <c r="H9" s="30">
        <f t="shared" si="0"/>
        <v>0</v>
      </c>
      <c r="I9" s="147"/>
      <c r="J9" s="142"/>
      <c r="K9" s="142"/>
    </row>
    <row r="10" spans="1:11" ht="18.75" thickBot="1">
      <c r="A10" s="31">
        <v>6</v>
      </c>
      <c r="B10" s="24" t="s">
        <v>257</v>
      </c>
      <c r="C10" s="22" t="s">
        <v>82</v>
      </c>
      <c r="D10" s="22" t="s">
        <v>86</v>
      </c>
      <c r="E10" s="24">
        <v>47</v>
      </c>
      <c r="F10" s="149"/>
      <c r="G10" s="24"/>
      <c r="H10" s="30">
        <f t="shared" si="0"/>
        <v>0</v>
      </c>
      <c r="I10" s="147"/>
      <c r="J10" s="142"/>
      <c r="K10" s="142"/>
    </row>
    <row r="11" spans="1:11" ht="18.75" thickBot="1">
      <c r="A11" s="31">
        <v>7</v>
      </c>
      <c r="B11" s="24" t="s">
        <v>257</v>
      </c>
      <c r="C11" s="22" t="s">
        <v>83</v>
      </c>
      <c r="D11" s="22" t="s">
        <v>87</v>
      </c>
      <c r="E11" s="24">
        <v>51</v>
      </c>
      <c r="F11" s="149"/>
      <c r="G11" s="24"/>
      <c r="H11" s="30">
        <f t="shared" si="0"/>
        <v>0</v>
      </c>
      <c r="I11" s="147"/>
      <c r="J11" s="142"/>
      <c r="K11" s="142"/>
    </row>
    <row r="12" spans="1:11" ht="18.75" thickBot="1">
      <c r="A12" s="32">
        <v>8</v>
      </c>
      <c r="B12" s="33" t="s">
        <v>257</v>
      </c>
      <c r="C12" s="34" t="s">
        <v>84</v>
      </c>
      <c r="D12" s="35" t="s">
        <v>88</v>
      </c>
      <c r="E12" s="33">
        <v>55</v>
      </c>
      <c r="F12" s="150"/>
      <c r="G12" s="33"/>
      <c r="H12" s="30">
        <f t="shared" si="0"/>
        <v>0</v>
      </c>
      <c r="I12" s="147"/>
      <c r="J12" s="142"/>
      <c r="K12" s="142"/>
    </row>
    <row r="13" spans="1:11" ht="18.75" thickBot="1">
      <c r="A13" s="27">
        <v>9</v>
      </c>
      <c r="B13" s="28" t="s">
        <v>258</v>
      </c>
      <c r="C13" s="28" t="s">
        <v>89</v>
      </c>
      <c r="D13" s="28" t="s">
        <v>93</v>
      </c>
      <c r="E13" s="28">
        <v>50</v>
      </c>
      <c r="F13" s="148" t="s">
        <v>107</v>
      </c>
      <c r="G13" s="28"/>
      <c r="H13" s="30">
        <f t="shared" si="0"/>
        <v>0</v>
      </c>
      <c r="I13" s="147"/>
      <c r="J13" s="142"/>
      <c r="K13" s="142"/>
    </row>
    <row r="14" spans="1:11" ht="18.75" thickBot="1">
      <c r="A14" s="31">
        <v>10</v>
      </c>
      <c r="B14" s="28" t="s">
        <v>258</v>
      </c>
      <c r="C14" s="22" t="s">
        <v>90</v>
      </c>
      <c r="D14" s="22" t="s">
        <v>94</v>
      </c>
      <c r="E14" s="24">
        <v>53</v>
      </c>
      <c r="F14" s="149"/>
      <c r="G14" s="24"/>
      <c r="H14" s="30">
        <f t="shared" si="0"/>
        <v>0</v>
      </c>
      <c r="I14" s="147"/>
      <c r="J14" s="142"/>
      <c r="K14" s="142"/>
    </row>
    <row r="15" spans="1:11" ht="18.75" thickBot="1">
      <c r="A15" s="31">
        <v>11</v>
      </c>
      <c r="B15" s="28" t="s">
        <v>258</v>
      </c>
      <c r="C15" s="22" t="s">
        <v>91</v>
      </c>
      <c r="D15" s="22" t="s">
        <v>95</v>
      </c>
      <c r="E15" s="22">
        <v>57</v>
      </c>
      <c r="F15" s="149"/>
      <c r="G15" s="22"/>
      <c r="H15" s="30">
        <f t="shared" si="0"/>
        <v>0</v>
      </c>
      <c r="I15" s="147"/>
      <c r="J15" s="142"/>
      <c r="K15" s="142"/>
    </row>
    <row r="16" spans="1:11" ht="18.75" thickBot="1">
      <c r="A16" s="32">
        <v>12</v>
      </c>
      <c r="B16" s="28" t="s">
        <v>258</v>
      </c>
      <c r="C16" s="34" t="s">
        <v>92</v>
      </c>
      <c r="D16" s="35" t="s">
        <v>96</v>
      </c>
      <c r="E16" s="34">
        <v>62</v>
      </c>
      <c r="F16" s="150"/>
      <c r="G16" s="34"/>
      <c r="H16" s="30">
        <f t="shared" si="0"/>
        <v>0</v>
      </c>
      <c r="I16" s="147"/>
      <c r="J16" s="142"/>
      <c r="K16" s="142"/>
    </row>
    <row r="17" spans="1:11" ht="23.25" customHeight="1" thickBot="1">
      <c r="A17" s="27">
        <v>13</v>
      </c>
      <c r="B17" s="28" t="s">
        <v>259</v>
      </c>
      <c r="C17" s="28" t="s">
        <v>97</v>
      </c>
      <c r="D17" s="37" t="s">
        <v>101</v>
      </c>
      <c r="E17" s="28">
        <v>45</v>
      </c>
      <c r="F17" s="148" t="s">
        <v>108</v>
      </c>
      <c r="G17" s="28"/>
      <c r="H17" s="30">
        <f t="shared" si="0"/>
        <v>0</v>
      </c>
      <c r="I17" s="147"/>
      <c r="J17" s="142"/>
      <c r="K17" s="142"/>
    </row>
    <row r="18" spans="1:11" ht="23.25" customHeight="1" thickBot="1">
      <c r="A18" s="31">
        <v>14</v>
      </c>
      <c r="B18" s="22" t="s">
        <v>260</v>
      </c>
      <c r="C18" s="22" t="s">
        <v>98</v>
      </c>
      <c r="D18" s="20" t="s">
        <v>102</v>
      </c>
      <c r="E18" s="22">
        <v>49</v>
      </c>
      <c r="F18" s="149"/>
      <c r="G18" s="22"/>
      <c r="H18" s="30">
        <f t="shared" si="0"/>
        <v>0</v>
      </c>
      <c r="I18" s="147"/>
      <c r="J18" s="142"/>
      <c r="K18" s="142"/>
    </row>
    <row r="19" spans="1:11" ht="23.25" customHeight="1" thickBot="1">
      <c r="A19" s="31">
        <v>15</v>
      </c>
      <c r="B19" s="22" t="s">
        <v>261</v>
      </c>
      <c r="C19" s="22" t="s">
        <v>99</v>
      </c>
      <c r="D19" s="5" t="s">
        <v>103</v>
      </c>
      <c r="E19" s="22">
        <v>56</v>
      </c>
      <c r="F19" s="149"/>
      <c r="G19" s="22"/>
      <c r="H19" s="30">
        <f t="shared" si="0"/>
        <v>0</v>
      </c>
      <c r="I19" s="147"/>
      <c r="J19" s="142"/>
      <c r="K19" s="142"/>
    </row>
    <row r="20" spans="1:11" ht="23.25" customHeight="1" thickBot="1">
      <c r="A20" s="32">
        <v>16</v>
      </c>
      <c r="B20" s="34" t="s">
        <v>262</v>
      </c>
      <c r="C20" s="34" t="s">
        <v>100</v>
      </c>
      <c r="D20" s="35" t="s">
        <v>104</v>
      </c>
      <c r="E20" s="33">
        <v>64</v>
      </c>
      <c r="F20" s="150"/>
      <c r="G20" s="33"/>
      <c r="H20" s="30">
        <f t="shared" si="0"/>
        <v>0</v>
      </c>
      <c r="I20" s="26"/>
      <c r="J20" s="2"/>
      <c r="K20" s="2"/>
    </row>
    <row r="21" spans="1:8" ht="18.75" thickBot="1">
      <c r="A21" s="15">
        <v>17</v>
      </c>
      <c r="B21" s="12" t="s">
        <v>21</v>
      </c>
      <c r="C21" s="12"/>
      <c r="D21" s="12"/>
      <c r="E21" s="12"/>
      <c r="F21" s="12"/>
      <c r="G21" s="13">
        <f>SUM(G5:G20)</f>
        <v>0</v>
      </c>
      <c r="H21" s="13">
        <f>SUM(H5:H20)</f>
        <v>0</v>
      </c>
    </row>
    <row r="22" ht="18">
      <c r="A22" s="21">
        <v>18</v>
      </c>
    </row>
    <row r="23" ht="18">
      <c r="A23" s="14">
        <v>18</v>
      </c>
    </row>
    <row r="24" ht="18">
      <c r="A24" s="14">
        <v>19</v>
      </c>
    </row>
    <row r="25" ht="18">
      <c r="A25" s="14">
        <v>20</v>
      </c>
    </row>
    <row r="26" ht="18">
      <c r="A26" s="14">
        <v>21</v>
      </c>
    </row>
    <row r="27" ht="18">
      <c r="A27" s="14">
        <v>22</v>
      </c>
    </row>
    <row r="28" ht="18">
      <c r="A28" s="14">
        <v>23</v>
      </c>
    </row>
    <row r="29" ht="18">
      <c r="A29" s="14">
        <v>24</v>
      </c>
    </row>
    <row r="30" ht="18">
      <c r="A30" s="14">
        <v>25</v>
      </c>
    </row>
    <row r="31" ht="18">
      <c r="A31" s="14">
        <v>26</v>
      </c>
    </row>
    <row r="32" ht="18">
      <c r="A32" s="14">
        <v>27</v>
      </c>
    </row>
    <row r="33" ht="18">
      <c r="A33" s="14">
        <v>28</v>
      </c>
    </row>
    <row r="34" ht="18">
      <c r="A34" s="14">
        <v>29</v>
      </c>
    </row>
    <row r="35" ht="18">
      <c r="A35" s="14">
        <v>30</v>
      </c>
    </row>
    <row r="36" ht="18">
      <c r="A36" s="14">
        <v>31</v>
      </c>
    </row>
    <row r="37" ht="18">
      <c r="A37" s="14">
        <v>32</v>
      </c>
    </row>
    <row r="38" ht="18">
      <c r="A38" s="14">
        <v>33</v>
      </c>
    </row>
    <row r="39" ht="18">
      <c r="A39" s="14">
        <v>34</v>
      </c>
    </row>
    <row r="40" ht="18">
      <c r="A40" s="14">
        <v>35</v>
      </c>
    </row>
    <row r="41" ht="18">
      <c r="A41" s="14">
        <v>36</v>
      </c>
    </row>
    <row r="42" ht="18">
      <c r="A42" s="14">
        <v>37</v>
      </c>
    </row>
    <row r="43" ht="18">
      <c r="A43" s="14">
        <v>38</v>
      </c>
    </row>
    <row r="44" ht="18">
      <c r="A44" s="14">
        <v>39</v>
      </c>
    </row>
    <row r="45" ht="18">
      <c r="A45" s="14">
        <v>40</v>
      </c>
    </row>
    <row r="46" ht="18">
      <c r="A46" s="14">
        <v>41</v>
      </c>
    </row>
    <row r="47" ht="18">
      <c r="A47" s="14">
        <v>42</v>
      </c>
    </row>
    <row r="48" ht="18">
      <c r="A48" s="14">
        <v>43</v>
      </c>
    </row>
    <row r="49" ht="18.75" thickBot="1">
      <c r="A49" s="14">
        <v>44</v>
      </c>
    </row>
    <row r="50" ht="15.75" thickBot="1">
      <c r="A50" s="11"/>
    </row>
    <row r="122" spans="1:12" ht="15">
      <c r="A122" t="s">
        <v>189</v>
      </c>
      <c r="B122" t="s">
        <v>190</v>
      </c>
      <c r="C122" t="s">
        <v>191</v>
      </c>
      <c r="D122" t="s">
        <v>192</v>
      </c>
      <c r="E122" t="s">
        <v>193</v>
      </c>
      <c r="F122" t="s">
        <v>194</v>
      </c>
      <c r="G122" t="s">
        <v>195</v>
      </c>
      <c r="H122" t="s">
        <v>196</v>
      </c>
      <c r="I122" t="s">
        <v>197</v>
      </c>
      <c r="J122" t="s">
        <v>198</v>
      </c>
      <c r="K122" t="s">
        <v>199</v>
      </c>
      <c r="L122" t="s">
        <v>200</v>
      </c>
    </row>
    <row r="123" spans="1:13" ht="15">
      <c r="A123" t="s">
        <v>201</v>
      </c>
      <c r="B123" t="s">
        <v>202</v>
      </c>
      <c r="C123" t="s">
        <v>203</v>
      </c>
      <c r="D123" t="s">
        <v>204</v>
      </c>
      <c r="E123" t="s">
        <v>205</v>
      </c>
      <c r="F123" t="s">
        <v>206</v>
      </c>
      <c r="G123" t="s">
        <v>207</v>
      </c>
      <c r="H123" t="s">
        <v>208</v>
      </c>
      <c r="I123" t="s">
        <v>209</v>
      </c>
      <c r="J123" t="s">
        <v>210</v>
      </c>
      <c r="K123" t="s">
        <v>209</v>
      </c>
      <c r="L123" t="s">
        <v>211</v>
      </c>
      <c r="M123" t="s">
        <v>212</v>
      </c>
    </row>
    <row r="124" spans="1:13" ht="15">
      <c r="A124" t="s">
        <v>213</v>
      </c>
      <c r="B124" t="s">
        <v>214</v>
      </c>
      <c r="C124" t="s">
        <v>215</v>
      </c>
      <c r="D124" t="s">
        <v>216</v>
      </c>
      <c r="E124" t="s">
        <v>217</v>
      </c>
      <c r="F124" t="s">
        <v>218</v>
      </c>
      <c r="G124" t="s">
        <v>219</v>
      </c>
      <c r="H124" t="s">
        <v>220</v>
      </c>
      <c r="I124" t="s">
        <v>221</v>
      </c>
      <c r="J124" t="s">
        <v>222</v>
      </c>
      <c r="K124" t="s">
        <v>223</v>
      </c>
      <c r="L124" t="s">
        <v>224</v>
      </c>
      <c r="M124" t="s">
        <v>225</v>
      </c>
    </row>
    <row r="125" spans="1:13" ht="15">
      <c r="A125" t="s">
        <v>226</v>
      </c>
      <c r="B125" t="s">
        <v>227</v>
      </c>
      <c r="C125" t="s">
        <v>228</v>
      </c>
      <c r="D125" t="s">
        <v>229</v>
      </c>
      <c r="E125" t="s">
        <v>230</v>
      </c>
      <c r="F125" t="s">
        <v>231</v>
      </c>
      <c r="G125" t="s">
        <v>232</v>
      </c>
      <c r="H125" t="s">
        <v>233</v>
      </c>
      <c r="I125" t="s">
        <v>234</v>
      </c>
      <c r="J125" t="s">
        <v>235</v>
      </c>
      <c r="K125" t="s">
        <v>236</v>
      </c>
      <c r="L125" t="s">
        <v>237</v>
      </c>
      <c r="M125" t="s">
        <v>238</v>
      </c>
    </row>
    <row r="126" spans="1:12" ht="15">
      <c r="A126" t="s">
        <v>239</v>
      </c>
      <c r="B126" t="s">
        <v>240</v>
      </c>
      <c r="C126" t="s">
        <v>241</v>
      </c>
      <c r="D126" t="s">
        <v>242</v>
      </c>
      <c r="E126" t="s">
        <v>243</v>
      </c>
      <c r="F126" t="s">
        <v>244</v>
      </c>
      <c r="G126" t="s">
        <v>245</v>
      </c>
      <c r="H126" t="s">
        <v>246</v>
      </c>
      <c r="I126" t="s">
        <v>247</v>
      </c>
      <c r="J126" t="s">
        <v>248</v>
      </c>
      <c r="K126" t="s">
        <v>249</v>
      </c>
      <c r="L126" t="s">
        <v>168</v>
      </c>
    </row>
  </sheetData>
  <sheetProtection/>
  <mergeCells count="6">
    <mergeCell ref="C1:D1"/>
    <mergeCell ref="I8:K19"/>
    <mergeCell ref="F5:F8"/>
    <mergeCell ref="F9:F12"/>
    <mergeCell ref="F13:F16"/>
    <mergeCell ref="F17:F2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140625" style="0" customWidth="1"/>
    <col min="2" max="2" width="50.00390625" style="0" customWidth="1"/>
    <col min="3" max="3" width="13.28125" style="0" customWidth="1"/>
    <col min="4" max="4" width="17.00390625" style="0" customWidth="1"/>
    <col min="5" max="5" width="15.57421875" style="0" customWidth="1"/>
    <col min="6" max="6" width="28.140625" style="0" customWidth="1"/>
    <col min="8" max="8" width="20.140625" style="0" customWidth="1"/>
  </cols>
  <sheetData>
    <row r="1" spans="1:6" ht="25.5">
      <c r="A1" s="1"/>
      <c r="B1" s="2"/>
      <c r="C1" s="135"/>
      <c r="D1" s="135"/>
      <c r="E1" s="2"/>
      <c r="F1" s="2"/>
    </row>
    <row r="2" spans="1:6" ht="25.5">
      <c r="A2" s="1"/>
      <c r="B2" s="2" t="s">
        <v>255</v>
      </c>
      <c r="C2" s="3"/>
      <c r="D2" s="3"/>
      <c r="E2" s="2"/>
      <c r="F2" s="2"/>
    </row>
    <row r="3" spans="1:6" ht="26.25" thickBot="1">
      <c r="A3" s="1"/>
      <c r="B3" s="2"/>
      <c r="C3" s="3"/>
      <c r="D3" s="3"/>
      <c r="E3" s="2"/>
      <c r="F3" s="2"/>
    </row>
    <row r="4" spans="1:8" ht="21.75" customHeight="1" thickBot="1">
      <c r="A4" s="18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7" t="s">
        <v>5</v>
      </c>
      <c r="G4" s="18" t="s">
        <v>6</v>
      </c>
      <c r="H4" s="19" t="s">
        <v>7</v>
      </c>
    </row>
    <row r="5" spans="1:8" ht="37.5" customHeight="1" thickBot="1">
      <c r="A5" s="27">
        <v>1</v>
      </c>
      <c r="B5" s="28" t="s">
        <v>109</v>
      </c>
      <c r="C5" s="28" t="s">
        <v>110</v>
      </c>
      <c r="D5" s="28" t="s">
        <v>118</v>
      </c>
      <c r="E5" s="28">
        <v>400</v>
      </c>
      <c r="F5" s="148" t="s">
        <v>120</v>
      </c>
      <c r="G5" s="29"/>
      <c r="H5" s="30">
        <f>E5*G5</f>
        <v>0</v>
      </c>
    </row>
    <row r="6" spans="1:8" ht="37.5" customHeight="1" thickBot="1">
      <c r="A6" s="32">
        <v>2</v>
      </c>
      <c r="B6" s="34" t="s">
        <v>109</v>
      </c>
      <c r="C6" s="34" t="s">
        <v>111</v>
      </c>
      <c r="D6" s="34" t="s">
        <v>119</v>
      </c>
      <c r="E6" s="34">
        <v>350</v>
      </c>
      <c r="F6" s="150"/>
      <c r="G6" s="38"/>
      <c r="H6" s="30">
        <f aca="true" t="shared" si="0" ref="H6:H11">E6*G6</f>
        <v>0</v>
      </c>
    </row>
    <row r="7" spans="1:8" ht="37.5" customHeight="1" thickBot="1">
      <c r="A7" s="14">
        <v>3</v>
      </c>
      <c r="B7" s="24" t="s">
        <v>112</v>
      </c>
      <c r="C7" s="24" t="s">
        <v>113</v>
      </c>
      <c r="D7" s="24" t="s">
        <v>115</v>
      </c>
      <c r="E7" s="24">
        <v>220</v>
      </c>
      <c r="F7" s="148" t="s">
        <v>117</v>
      </c>
      <c r="G7" s="15"/>
      <c r="H7" s="30">
        <f t="shared" si="0"/>
        <v>0</v>
      </c>
    </row>
    <row r="8" spans="1:11" ht="37.5" customHeight="1" thickBot="1">
      <c r="A8" s="32">
        <v>4</v>
      </c>
      <c r="B8" s="24" t="s">
        <v>112</v>
      </c>
      <c r="C8" s="24" t="s">
        <v>114</v>
      </c>
      <c r="D8" s="35" t="s">
        <v>116</v>
      </c>
      <c r="E8" s="33">
        <v>250</v>
      </c>
      <c r="F8" s="151"/>
      <c r="G8" s="33"/>
      <c r="H8" s="30">
        <f t="shared" si="0"/>
        <v>0</v>
      </c>
      <c r="I8" s="147"/>
      <c r="J8" s="142"/>
      <c r="K8" s="142"/>
    </row>
    <row r="9" spans="1:11" ht="39.75" customHeight="1" thickBot="1">
      <c r="A9" s="27">
        <v>5</v>
      </c>
      <c r="B9" s="28" t="s">
        <v>121</v>
      </c>
      <c r="C9" s="28" t="s">
        <v>122</v>
      </c>
      <c r="D9" s="28" t="s">
        <v>124</v>
      </c>
      <c r="E9" s="28">
        <v>250</v>
      </c>
      <c r="F9" s="152" t="s">
        <v>126</v>
      </c>
      <c r="G9" s="28"/>
      <c r="H9" s="30">
        <f t="shared" si="0"/>
        <v>0</v>
      </c>
      <c r="I9" s="147"/>
      <c r="J9" s="142"/>
      <c r="K9" s="142"/>
    </row>
    <row r="10" spans="1:11" ht="39.75" customHeight="1">
      <c r="A10" s="14">
        <v>6</v>
      </c>
      <c r="B10" s="36" t="s">
        <v>121</v>
      </c>
      <c r="C10" s="36" t="s">
        <v>123</v>
      </c>
      <c r="D10" s="39" t="s">
        <v>125</v>
      </c>
      <c r="E10" s="36">
        <v>280</v>
      </c>
      <c r="F10" s="149"/>
      <c r="G10" s="25"/>
      <c r="H10" s="40">
        <f t="shared" si="0"/>
        <v>0</v>
      </c>
      <c r="I10" s="147"/>
      <c r="J10" s="142"/>
      <c r="K10" s="142"/>
    </row>
    <row r="11" spans="1:11" ht="39.75" customHeight="1" thickBot="1">
      <c r="A11" s="14">
        <v>7</v>
      </c>
      <c r="B11" s="5" t="s">
        <v>28</v>
      </c>
      <c r="C11" s="9" t="s">
        <v>64</v>
      </c>
      <c r="D11" s="9">
        <v>50</v>
      </c>
      <c r="E11" s="9">
        <v>40</v>
      </c>
      <c r="F11" s="10" t="s">
        <v>20</v>
      </c>
      <c r="G11" s="43"/>
      <c r="H11" s="43">
        <f t="shared" si="0"/>
        <v>0</v>
      </c>
      <c r="I11" s="147"/>
      <c r="J11" s="142"/>
      <c r="K11" s="142"/>
    </row>
    <row r="12" spans="1:11" ht="18.75" thickBot="1">
      <c r="A12" s="31"/>
      <c r="B12" s="41" t="s">
        <v>21</v>
      </c>
      <c r="C12" s="41"/>
      <c r="D12" s="41"/>
      <c r="E12" s="41"/>
      <c r="F12" s="41"/>
      <c r="G12" s="42">
        <f>SUM(G5:G11)</f>
        <v>0</v>
      </c>
      <c r="H12" s="42">
        <f>SUM(H5:H11)</f>
        <v>0</v>
      </c>
      <c r="I12" s="147"/>
      <c r="J12" s="142"/>
      <c r="K12" s="142"/>
    </row>
    <row r="100" spans="1:12" ht="15">
      <c r="A100" t="s">
        <v>189</v>
      </c>
      <c r="B100" t="s">
        <v>190</v>
      </c>
      <c r="C100" t="s">
        <v>191</v>
      </c>
      <c r="D100" t="s">
        <v>192</v>
      </c>
      <c r="E100" t="s">
        <v>193</v>
      </c>
      <c r="F100" t="s">
        <v>194</v>
      </c>
      <c r="G100" t="s">
        <v>195</v>
      </c>
      <c r="H100" t="s">
        <v>196</v>
      </c>
      <c r="I100" t="s">
        <v>197</v>
      </c>
      <c r="J100" t="s">
        <v>198</v>
      </c>
      <c r="K100" t="s">
        <v>199</v>
      </c>
      <c r="L100" t="s">
        <v>200</v>
      </c>
    </row>
    <row r="101" spans="1:13" ht="15">
      <c r="A101" t="s">
        <v>201</v>
      </c>
      <c r="B101" t="s">
        <v>202</v>
      </c>
      <c r="C101" t="s">
        <v>203</v>
      </c>
      <c r="D101" t="s">
        <v>204</v>
      </c>
      <c r="E101" t="s">
        <v>205</v>
      </c>
      <c r="F101" t="s">
        <v>206</v>
      </c>
      <c r="G101" t="s">
        <v>207</v>
      </c>
      <c r="H101" t="s">
        <v>208</v>
      </c>
      <c r="I101" t="s">
        <v>209</v>
      </c>
      <c r="J101" t="s">
        <v>210</v>
      </c>
      <c r="K101" t="s">
        <v>209</v>
      </c>
      <c r="L101" t="s">
        <v>211</v>
      </c>
      <c r="M101" t="s">
        <v>212</v>
      </c>
    </row>
    <row r="102" spans="1:13" ht="15">
      <c r="A102" t="s">
        <v>213</v>
      </c>
      <c r="B102" t="s">
        <v>214</v>
      </c>
      <c r="C102" t="s">
        <v>215</v>
      </c>
      <c r="D102" t="s">
        <v>216</v>
      </c>
      <c r="E102" t="s">
        <v>217</v>
      </c>
      <c r="F102" t="s">
        <v>218</v>
      </c>
      <c r="G102" t="s">
        <v>219</v>
      </c>
      <c r="H102" t="s">
        <v>220</v>
      </c>
      <c r="I102" t="s">
        <v>221</v>
      </c>
      <c r="J102" t="s">
        <v>222</v>
      </c>
      <c r="K102" t="s">
        <v>223</v>
      </c>
      <c r="L102" t="s">
        <v>224</v>
      </c>
      <c r="M102" t="s">
        <v>225</v>
      </c>
    </row>
    <row r="103" spans="1:13" ht="15">
      <c r="A103" t="s">
        <v>226</v>
      </c>
      <c r="B103" t="s">
        <v>227</v>
      </c>
      <c r="C103" t="s">
        <v>228</v>
      </c>
      <c r="D103" t="s">
        <v>229</v>
      </c>
      <c r="E103" t="s">
        <v>230</v>
      </c>
      <c r="F103" t="s">
        <v>231</v>
      </c>
      <c r="G103" t="s">
        <v>232</v>
      </c>
      <c r="H103" t="s">
        <v>233</v>
      </c>
      <c r="I103" t="s">
        <v>234</v>
      </c>
      <c r="J103" t="s">
        <v>235</v>
      </c>
      <c r="K103" t="s">
        <v>236</v>
      </c>
      <c r="L103" t="s">
        <v>237</v>
      </c>
      <c r="M103" t="s">
        <v>238</v>
      </c>
    </row>
    <row r="104" spans="1:12" ht="15">
      <c r="A104" t="s">
        <v>239</v>
      </c>
      <c r="B104" t="s">
        <v>240</v>
      </c>
      <c r="C104" t="s">
        <v>241</v>
      </c>
      <c r="D104" t="s">
        <v>242</v>
      </c>
      <c r="E104" t="s">
        <v>243</v>
      </c>
      <c r="F104" t="s">
        <v>244</v>
      </c>
      <c r="G104" t="s">
        <v>245</v>
      </c>
      <c r="H104" t="s">
        <v>246</v>
      </c>
      <c r="I104" t="s">
        <v>247</v>
      </c>
      <c r="J104" t="s">
        <v>248</v>
      </c>
      <c r="K104" t="s">
        <v>249</v>
      </c>
      <c r="L104" t="s">
        <v>168</v>
      </c>
    </row>
  </sheetData>
  <sheetProtection/>
  <mergeCells count="5">
    <mergeCell ref="C1:D1"/>
    <mergeCell ref="I8:K12"/>
    <mergeCell ref="F7:F8"/>
    <mergeCell ref="F5:F6"/>
    <mergeCell ref="F9:F1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3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6.7109375" style="0" customWidth="1"/>
    <col min="2" max="2" width="13.28125" style="44" customWidth="1"/>
    <col min="3" max="3" width="58.421875" style="0" customWidth="1"/>
    <col min="4" max="4" width="25.28125" style="0" customWidth="1"/>
    <col min="5" max="6" width="12.140625" style="0" customWidth="1"/>
    <col min="7" max="7" width="12.7109375" style="124" customWidth="1"/>
    <col min="8" max="8" width="13.00390625" style="125" customWidth="1"/>
  </cols>
  <sheetData>
    <row r="1" spans="3:6" ht="24" customHeight="1">
      <c r="C1" s="129" t="s">
        <v>127</v>
      </c>
      <c r="D1" s="129"/>
      <c r="E1" s="129"/>
      <c r="F1" s="129"/>
    </row>
    <row r="2" ht="15.75" thickBot="1"/>
    <row r="3" spans="2:6" ht="19.5" thickBot="1">
      <c r="B3" s="89" t="s">
        <v>0</v>
      </c>
      <c r="C3" s="90" t="s">
        <v>1</v>
      </c>
      <c r="D3" s="91" t="s">
        <v>5</v>
      </c>
      <c r="E3" s="134" t="s">
        <v>4</v>
      </c>
      <c r="F3" s="156"/>
    </row>
    <row r="4" spans="2:6" ht="19.5" thickBot="1">
      <c r="B4" s="157"/>
      <c r="C4" s="158"/>
      <c r="D4" s="159"/>
      <c r="E4" s="62" t="s">
        <v>129</v>
      </c>
      <c r="F4" s="63" t="s">
        <v>130</v>
      </c>
    </row>
    <row r="5" spans="2:6" ht="19.5" thickBot="1">
      <c r="B5" s="153" t="s">
        <v>159</v>
      </c>
      <c r="C5" s="154"/>
      <c r="D5" s="154"/>
      <c r="E5" s="154"/>
      <c r="F5" s="155"/>
    </row>
    <row r="6" spans="2:6" ht="18.75">
      <c r="B6" s="92">
        <v>1</v>
      </c>
      <c r="C6" s="46" t="s">
        <v>128</v>
      </c>
      <c r="D6" s="46" t="s">
        <v>131</v>
      </c>
      <c r="E6" s="54">
        <v>14.4</v>
      </c>
      <c r="F6" s="55">
        <f>E6/100*90</f>
        <v>12.96</v>
      </c>
    </row>
    <row r="7" spans="1:6" ht="19.5" thickBot="1">
      <c r="A7" s="88"/>
      <c r="B7" s="93">
        <v>2</v>
      </c>
      <c r="C7" s="47" t="s">
        <v>128</v>
      </c>
      <c r="D7" s="47" t="s">
        <v>132</v>
      </c>
      <c r="E7" s="57">
        <v>15</v>
      </c>
      <c r="F7" s="58">
        <f>E7/100*90</f>
        <v>13.5</v>
      </c>
    </row>
    <row r="8" spans="2:6" ht="19.5" thickBot="1">
      <c r="B8" s="153" t="s">
        <v>160</v>
      </c>
      <c r="C8" s="154"/>
      <c r="D8" s="154"/>
      <c r="E8" s="154"/>
      <c r="F8" s="155"/>
    </row>
    <row r="9" spans="2:6" ht="18.75">
      <c r="B9" s="87">
        <v>3</v>
      </c>
      <c r="C9" s="67" t="s">
        <v>133</v>
      </c>
      <c r="D9" s="67" t="s">
        <v>131</v>
      </c>
      <c r="E9" s="65" t="s">
        <v>136</v>
      </c>
      <c r="F9" s="172">
        <v>13.2</v>
      </c>
    </row>
    <row r="10" spans="2:8" ht="18.75">
      <c r="B10" s="94">
        <v>4</v>
      </c>
      <c r="C10" s="49" t="s">
        <v>133</v>
      </c>
      <c r="D10" s="46" t="s">
        <v>132</v>
      </c>
      <c r="E10" s="59" t="s">
        <v>137</v>
      </c>
      <c r="F10" s="173">
        <v>13.73</v>
      </c>
      <c r="H10" s="48"/>
    </row>
    <row r="11" spans="2:8" ht="19.5" thickBot="1">
      <c r="B11" s="95">
        <v>5</v>
      </c>
      <c r="C11" s="74" t="s">
        <v>133</v>
      </c>
      <c r="D11" s="51" t="s">
        <v>134</v>
      </c>
      <c r="E11" s="64">
        <v>17.93</v>
      </c>
      <c r="F11" s="174" t="s">
        <v>138</v>
      </c>
      <c r="H11" s="45"/>
    </row>
    <row r="12" spans="2:6" ht="19.5" thickBot="1">
      <c r="B12" s="153" t="s">
        <v>161</v>
      </c>
      <c r="C12" s="154"/>
      <c r="D12" s="154"/>
      <c r="E12" s="154"/>
      <c r="F12" s="155"/>
    </row>
    <row r="13" spans="2:8" ht="18.75">
      <c r="B13" s="87">
        <v>6</v>
      </c>
      <c r="C13" s="67" t="s">
        <v>135</v>
      </c>
      <c r="D13" s="67" t="s">
        <v>131</v>
      </c>
      <c r="E13" s="69">
        <v>19.8</v>
      </c>
      <c r="F13" s="68">
        <v>16.5</v>
      </c>
      <c r="H13" s="69"/>
    </row>
    <row r="14" spans="2:8" ht="18.75">
      <c r="B14" s="94">
        <v>7</v>
      </c>
      <c r="C14" s="49" t="s">
        <v>135</v>
      </c>
      <c r="D14" s="46" t="s">
        <v>132</v>
      </c>
      <c r="E14" s="55">
        <v>20.52</v>
      </c>
      <c r="F14" s="54">
        <v>17.1</v>
      </c>
      <c r="H14" s="55"/>
    </row>
    <row r="15" spans="2:8" ht="19.5" thickBot="1">
      <c r="B15" s="95">
        <v>8</v>
      </c>
      <c r="C15" s="74" t="s">
        <v>135</v>
      </c>
      <c r="D15" s="51" t="s">
        <v>134</v>
      </c>
      <c r="E15" s="56">
        <v>21.96</v>
      </c>
      <c r="F15" s="64">
        <v>18.3</v>
      </c>
      <c r="H15" s="56"/>
    </row>
    <row r="16" spans="2:6" ht="19.5" thickBot="1">
      <c r="B16" s="160"/>
      <c r="C16" s="161"/>
      <c r="D16" s="161"/>
      <c r="E16" s="161"/>
      <c r="F16" s="162"/>
    </row>
    <row r="17" spans="2:6" ht="19.5" thickBot="1">
      <c r="B17" s="131"/>
      <c r="C17" s="132"/>
      <c r="D17" s="133"/>
      <c r="E17" s="163" t="s">
        <v>140</v>
      </c>
      <c r="F17" s="164"/>
    </row>
    <row r="18" spans="2:6" ht="19.5" thickBot="1">
      <c r="B18" s="153" t="s">
        <v>143</v>
      </c>
      <c r="C18" s="154"/>
      <c r="D18" s="154"/>
      <c r="E18" s="154"/>
      <c r="F18" s="155"/>
    </row>
    <row r="19" spans="2:6" ht="18.75">
      <c r="B19" s="87">
        <v>9</v>
      </c>
      <c r="C19" s="49" t="s">
        <v>139</v>
      </c>
      <c r="D19" s="60" t="s">
        <v>144</v>
      </c>
      <c r="E19" s="52">
        <v>0.9</v>
      </c>
      <c r="F19" s="53">
        <f>E19/100*90</f>
        <v>0.81</v>
      </c>
    </row>
    <row r="20" spans="2:6" ht="18.75">
      <c r="B20" s="94">
        <v>10</v>
      </c>
      <c r="C20" s="49" t="s">
        <v>139</v>
      </c>
      <c r="D20" s="60" t="s">
        <v>142</v>
      </c>
      <c r="E20" s="54">
        <v>1.28</v>
      </c>
      <c r="F20" s="53">
        <f>E20/100*90</f>
        <v>1.1520000000000001</v>
      </c>
    </row>
    <row r="21" spans="2:6" ht="18.75">
      <c r="B21" s="94">
        <v>11</v>
      </c>
      <c r="C21" s="49" t="s">
        <v>139</v>
      </c>
      <c r="D21" s="60" t="s">
        <v>145</v>
      </c>
      <c r="E21" s="54">
        <v>1.65</v>
      </c>
      <c r="F21" s="53">
        <f>E21/100*90</f>
        <v>1.485</v>
      </c>
    </row>
    <row r="22" spans="2:6" ht="19.5" thickBot="1">
      <c r="B22" s="95">
        <v>12</v>
      </c>
      <c r="C22" s="73" t="s">
        <v>139</v>
      </c>
      <c r="D22" s="61" t="s">
        <v>146</v>
      </c>
      <c r="E22" s="57">
        <v>1.8</v>
      </c>
      <c r="F22" s="53">
        <f>E22/100*90</f>
        <v>1.62</v>
      </c>
    </row>
    <row r="23" spans="2:6" ht="19.5" thickBot="1">
      <c r="B23" s="153" t="s">
        <v>147</v>
      </c>
      <c r="C23" s="154"/>
      <c r="D23" s="154"/>
      <c r="E23" s="154"/>
      <c r="F23" s="155"/>
    </row>
    <row r="24" spans="2:6" ht="18.75">
      <c r="B24" s="87">
        <v>13</v>
      </c>
      <c r="C24" s="49" t="s">
        <v>147</v>
      </c>
      <c r="D24" s="60" t="s">
        <v>141</v>
      </c>
      <c r="E24" s="52">
        <v>1.4</v>
      </c>
      <c r="F24" s="53">
        <f aca="true" t="shared" si="0" ref="F24:F29">E24/100*90</f>
        <v>1.2599999999999998</v>
      </c>
    </row>
    <row r="25" spans="2:8" ht="18.75">
      <c r="B25" s="94">
        <v>14</v>
      </c>
      <c r="C25" s="49" t="s">
        <v>147</v>
      </c>
      <c r="D25" s="60" t="s">
        <v>142</v>
      </c>
      <c r="E25" s="54">
        <v>1.65</v>
      </c>
      <c r="F25" s="53">
        <f t="shared" si="0"/>
        <v>1.485</v>
      </c>
      <c r="H25" s="124"/>
    </row>
    <row r="26" spans="2:6" ht="18.75">
      <c r="B26" s="94">
        <v>15</v>
      </c>
      <c r="C26" s="49" t="s">
        <v>147</v>
      </c>
      <c r="D26" s="60" t="s">
        <v>148</v>
      </c>
      <c r="E26" s="54">
        <v>1.8</v>
      </c>
      <c r="F26" s="53">
        <f t="shared" si="0"/>
        <v>1.62</v>
      </c>
    </row>
    <row r="27" spans="2:6" ht="18.75">
      <c r="B27" s="94">
        <v>16</v>
      </c>
      <c r="C27" s="49" t="s">
        <v>147</v>
      </c>
      <c r="D27" s="60" t="s">
        <v>149</v>
      </c>
      <c r="E27" s="54">
        <v>1.91</v>
      </c>
      <c r="F27" s="53">
        <f t="shared" si="0"/>
        <v>1.7189999999999999</v>
      </c>
    </row>
    <row r="28" spans="2:6" ht="18.75">
      <c r="B28" s="94">
        <v>17</v>
      </c>
      <c r="C28" s="49" t="s">
        <v>147</v>
      </c>
      <c r="D28" s="60" t="s">
        <v>146</v>
      </c>
      <c r="E28" s="54">
        <v>2.04</v>
      </c>
      <c r="F28" s="53">
        <f t="shared" si="0"/>
        <v>1.836</v>
      </c>
    </row>
    <row r="29" spans="2:6" ht="19.5" thickBot="1">
      <c r="B29" s="95">
        <v>18</v>
      </c>
      <c r="C29" s="73" t="s">
        <v>147</v>
      </c>
      <c r="D29" s="61" t="s">
        <v>150</v>
      </c>
      <c r="E29" s="57">
        <v>2.19</v>
      </c>
      <c r="F29" s="53">
        <f t="shared" si="0"/>
        <v>1.9709999999999999</v>
      </c>
    </row>
    <row r="30" spans="2:6" ht="19.5" thickBot="1">
      <c r="B30" s="153" t="s">
        <v>151</v>
      </c>
      <c r="C30" s="154"/>
      <c r="D30" s="154"/>
      <c r="E30" s="154"/>
      <c r="F30" s="155"/>
    </row>
    <row r="31" spans="2:6" ht="18.75">
      <c r="B31" s="87">
        <v>19</v>
      </c>
      <c r="C31" s="50" t="s">
        <v>151</v>
      </c>
      <c r="D31" s="65" t="s">
        <v>141</v>
      </c>
      <c r="E31" s="52">
        <v>0.98</v>
      </c>
      <c r="F31" s="53">
        <f aca="true" t="shared" si="1" ref="F31:F36">E31/100*90</f>
        <v>0.882</v>
      </c>
    </row>
    <row r="32" spans="2:6" ht="18.75">
      <c r="B32" s="94">
        <v>20</v>
      </c>
      <c r="C32" s="50" t="s">
        <v>151</v>
      </c>
      <c r="D32" s="59" t="s">
        <v>152</v>
      </c>
      <c r="E32" s="54">
        <v>1.59</v>
      </c>
      <c r="F32" s="53">
        <f t="shared" si="1"/>
        <v>1.431</v>
      </c>
    </row>
    <row r="33" spans="2:6" ht="18.75">
      <c r="B33" s="94">
        <v>21</v>
      </c>
      <c r="C33" s="50" t="s">
        <v>151</v>
      </c>
      <c r="D33" s="59" t="s">
        <v>146</v>
      </c>
      <c r="E33" s="54">
        <v>2.03</v>
      </c>
      <c r="F33" s="53">
        <f t="shared" si="1"/>
        <v>1.827</v>
      </c>
    </row>
    <row r="34" spans="2:6" ht="18.75">
      <c r="B34" s="94">
        <v>22</v>
      </c>
      <c r="C34" s="50" t="s">
        <v>151</v>
      </c>
      <c r="D34" s="59" t="s">
        <v>150</v>
      </c>
      <c r="E34" s="54">
        <v>2.12</v>
      </c>
      <c r="F34" s="53">
        <f t="shared" si="1"/>
        <v>1.908</v>
      </c>
    </row>
    <row r="35" spans="2:6" ht="18.75">
      <c r="B35" s="94">
        <v>23</v>
      </c>
      <c r="C35" s="50" t="s">
        <v>151</v>
      </c>
      <c r="D35" s="59" t="s">
        <v>153</v>
      </c>
      <c r="E35" s="54">
        <v>2.25</v>
      </c>
      <c r="F35" s="53">
        <f t="shared" si="1"/>
        <v>2.025</v>
      </c>
    </row>
    <row r="36" spans="2:6" ht="19.5" thickBot="1">
      <c r="B36" s="95">
        <v>24</v>
      </c>
      <c r="C36" s="70" t="s">
        <v>151</v>
      </c>
      <c r="D36" s="66" t="s">
        <v>154</v>
      </c>
      <c r="E36" s="57">
        <v>2.63</v>
      </c>
      <c r="F36" s="53">
        <f t="shared" si="1"/>
        <v>2.367</v>
      </c>
    </row>
    <row r="37" spans="2:6" ht="19.5" thickBot="1">
      <c r="B37" s="153" t="s">
        <v>155</v>
      </c>
      <c r="C37" s="154"/>
      <c r="D37" s="154"/>
      <c r="E37" s="154"/>
      <c r="F37" s="155"/>
    </row>
    <row r="38" spans="2:6" ht="19.5" thickBot="1">
      <c r="B38" s="87">
        <v>25</v>
      </c>
      <c r="C38" s="50" t="s">
        <v>155</v>
      </c>
      <c r="D38" s="65" t="s">
        <v>141</v>
      </c>
      <c r="E38" s="82">
        <v>1.8</v>
      </c>
      <c r="F38" s="69">
        <f aca="true" t="shared" si="2" ref="F38:F43">E38/100*90</f>
        <v>1.62</v>
      </c>
    </row>
    <row r="39" spans="2:6" ht="19.5" thickBot="1">
      <c r="B39" s="94">
        <v>26</v>
      </c>
      <c r="C39" s="50" t="s">
        <v>155</v>
      </c>
      <c r="D39" s="59" t="s">
        <v>152</v>
      </c>
      <c r="E39" s="83">
        <v>2.86</v>
      </c>
      <c r="F39" s="69">
        <f t="shared" si="2"/>
        <v>2.574</v>
      </c>
    </row>
    <row r="40" spans="2:6" ht="19.5" thickBot="1">
      <c r="B40" s="94">
        <v>27</v>
      </c>
      <c r="C40" s="50" t="s">
        <v>155</v>
      </c>
      <c r="D40" s="59" t="s">
        <v>146</v>
      </c>
      <c r="E40" s="83">
        <v>3.65</v>
      </c>
      <c r="F40" s="69">
        <f t="shared" si="2"/>
        <v>3.2849999999999997</v>
      </c>
    </row>
    <row r="41" spans="2:6" ht="19.5" thickBot="1">
      <c r="B41" s="94">
        <v>28</v>
      </c>
      <c r="C41" s="50" t="s">
        <v>155</v>
      </c>
      <c r="D41" s="59" t="s">
        <v>150</v>
      </c>
      <c r="E41" s="83">
        <v>3.8</v>
      </c>
      <c r="F41" s="69">
        <f t="shared" si="2"/>
        <v>3.42</v>
      </c>
    </row>
    <row r="42" spans="2:6" ht="19.5" thickBot="1">
      <c r="B42" s="94">
        <v>29</v>
      </c>
      <c r="C42" s="50" t="s">
        <v>155</v>
      </c>
      <c r="D42" s="59" t="s">
        <v>153</v>
      </c>
      <c r="E42" s="83">
        <v>4.05</v>
      </c>
      <c r="F42" s="69">
        <f t="shared" si="2"/>
        <v>3.645</v>
      </c>
    </row>
    <row r="43" spans="2:6" ht="19.5" thickBot="1">
      <c r="B43" s="95">
        <v>30</v>
      </c>
      <c r="C43" s="70" t="s">
        <v>155</v>
      </c>
      <c r="D43" s="66" t="s">
        <v>154</v>
      </c>
      <c r="E43" s="84">
        <v>4.74</v>
      </c>
      <c r="F43" s="69">
        <f t="shared" si="2"/>
        <v>4.266</v>
      </c>
    </row>
    <row r="44" spans="2:6" ht="19.5" thickBot="1">
      <c r="B44" s="153" t="s">
        <v>156</v>
      </c>
      <c r="C44" s="154"/>
      <c r="D44" s="154"/>
      <c r="E44" s="154"/>
      <c r="F44" s="155"/>
    </row>
    <row r="45" spans="2:6" ht="19.5" thickBot="1">
      <c r="B45" s="87">
        <v>31</v>
      </c>
      <c r="C45" s="71" t="s">
        <v>156</v>
      </c>
      <c r="D45" s="65" t="s">
        <v>141</v>
      </c>
      <c r="E45" s="82">
        <v>0.38</v>
      </c>
      <c r="F45" s="69">
        <f aca="true" t="shared" si="3" ref="F45:F50">E45/100*90</f>
        <v>0.342</v>
      </c>
    </row>
    <row r="46" spans="2:6" ht="19.5" thickBot="1">
      <c r="B46" s="94">
        <v>32</v>
      </c>
      <c r="C46" s="71" t="s">
        <v>156</v>
      </c>
      <c r="D46" s="59" t="s">
        <v>152</v>
      </c>
      <c r="E46" s="82">
        <v>0.45</v>
      </c>
      <c r="F46" s="69">
        <f t="shared" si="3"/>
        <v>0.405</v>
      </c>
    </row>
    <row r="47" spans="2:6" ht="19.5" thickBot="1">
      <c r="B47" s="94">
        <v>33</v>
      </c>
      <c r="C47" s="71" t="s">
        <v>156</v>
      </c>
      <c r="D47" s="59" t="s">
        <v>146</v>
      </c>
      <c r="E47" s="82">
        <v>0.6</v>
      </c>
      <c r="F47" s="69">
        <f t="shared" si="3"/>
        <v>0.54</v>
      </c>
    </row>
    <row r="48" spans="2:6" ht="19.5" thickBot="1">
      <c r="B48" s="94">
        <v>34</v>
      </c>
      <c r="C48" s="71" t="s">
        <v>156</v>
      </c>
      <c r="D48" s="59" t="s">
        <v>150</v>
      </c>
      <c r="E48" s="82">
        <v>0.6</v>
      </c>
      <c r="F48" s="69">
        <f t="shared" si="3"/>
        <v>0.54</v>
      </c>
    </row>
    <row r="49" spans="2:6" ht="19.5" thickBot="1">
      <c r="B49" s="94">
        <v>35</v>
      </c>
      <c r="C49" s="71" t="s">
        <v>156</v>
      </c>
      <c r="D49" s="59" t="s">
        <v>153</v>
      </c>
      <c r="E49" s="82">
        <v>0.68</v>
      </c>
      <c r="F49" s="69">
        <f t="shared" si="3"/>
        <v>0.6120000000000001</v>
      </c>
    </row>
    <row r="50" spans="2:6" ht="19.5" thickBot="1">
      <c r="B50" s="95">
        <v>36</v>
      </c>
      <c r="C50" s="72" t="s">
        <v>156</v>
      </c>
      <c r="D50" s="66" t="s">
        <v>154</v>
      </c>
      <c r="E50" s="85">
        <v>0.9</v>
      </c>
      <c r="F50" s="69">
        <f t="shared" si="3"/>
        <v>0.81</v>
      </c>
    </row>
    <row r="51" spans="2:6" ht="19.5" thickBot="1">
      <c r="B51" s="126" t="s">
        <v>157</v>
      </c>
      <c r="C51" s="127"/>
      <c r="D51" s="127"/>
      <c r="E51" s="127"/>
      <c r="F51" s="128"/>
    </row>
    <row r="52" spans="2:6" ht="19.5" thickBot="1">
      <c r="B52" s="87">
        <v>37</v>
      </c>
      <c r="C52" s="75" t="s">
        <v>157</v>
      </c>
      <c r="D52" s="76" t="s">
        <v>142</v>
      </c>
      <c r="E52" s="77">
        <v>0.83</v>
      </c>
      <c r="F52" s="78">
        <f>E52/100*90</f>
        <v>0.747</v>
      </c>
    </row>
    <row r="53" spans="2:6" ht="19.5" thickBot="1">
      <c r="B53" s="95">
        <v>38</v>
      </c>
      <c r="C53" s="79" t="s">
        <v>157</v>
      </c>
      <c r="D53" s="80" t="s">
        <v>158</v>
      </c>
      <c r="E53" s="81">
        <v>0.45</v>
      </c>
      <c r="F53" s="78">
        <f>E53/100*90</f>
        <v>0.405</v>
      </c>
    </row>
    <row r="54" spans="2:6" ht="15" customHeight="1">
      <c r="B54" s="130" t="s">
        <v>162</v>
      </c>
      <c r="C54" s="130"/>
      <c r="D54" s="130"/>
      <c r="E54" s="130"/>
      <c r="F54" s="130"/>
    </row>
    <row r="119" spans="1:12" ht="15">
      <c r="A119" t="s">
        <v>189</v>
      </c>
      <c r="B119" t="s">
        <v>190</v>
      </c>
      <c r="C119" t="s">
        <v>191</v>
      </c>
      <c r="D119" t="s">
        <v>192</v>
      </c>
      <c r="E119" t="s">
        <v>193</v>
      </c>
      <c r="F119" t="s">
        <v>194</v>
      </c>
      <c r="G119" t="s">
        <v>195</v>
      </c>
      <c r="H119" t="s">
        <v>196</v>
      </c>
      <c r="I119" t="s">
        <v>197</v>
      </c>
      <c r="J119" t="s">
        <v>198</v>
      </c>
      <c r="K119" t="s">
        <v>199</v>
      </c>
      <c r="L119" t="s">
        <v>200</v>
      </c>
    </row>
    <row r="120" spans="1:13" ht="15">
      <c r="A120" t="s">
        <v>201</v>
      </c>
      <c r="B120" t="s">
        <v>202</v>
      </c>
      <c r="C120" t="s">
        <v>203</v>
      </c>
      <c r="D120" t="s">
        <v>204</v>
      </c>
      <c r="E120" t="s">
        <v>205</v>
      </c>
      <c r="F120" t="s">
        <v>206</v>
      </c>
      <c r="G120" t="s">
        <v>207</v>
      </c>
      <c r="H120" t="s">
        <v>208</v>
      </c>
      <c r="I120" t="s">
        <v>209</v>
      </c>
      <c r="J120" t="s">
        <v>210</v>
      </c>
      <c r="K120" t="s">
        <v>209</v>
      </c>
      <c r="L120" t="s">
        <v>211</v>
      </c>
      <c r="M120" t="s">
        <v>212</v>
      </c>
    </row>
    <row r="121" spans="1:13" ht="15">
      <c r="A121" t="s">
        <v>213</v>
      </c>
      <c r="B121" t="s">
        <v>214</v>
      </c>
      <c r="C121" t="s">
        <v>215</v>
      </c>
      <c r="D121" t="s">
        <v>216</v>
      </c>
      <c r="E121" t="s">
        <v>217</v>
      </c>
      <c r="F121" t="s">
        <v>218</v>
      </c>
      <c r="G121" t="s">
        <v>219</v>
      </c>
      <c r="H121" t="s">
        <v>220</v>
      </c>
      <c r="I121" t="s">
        <v>221</v>
      </c>
      <c r="J121" t="s">
        <v>222</v>
      </c>
      <c r="K121" t="s">
        <v>223</v>
      </c>
      <c r="L121" t="s">
        <v>224</v>
      </c>
      <c r="M121" t="s">
        <v>225</v>
      </c>
    </row>
    <row r="122" spans="1:13" ht="15">
      <c r="A122" t="s">
        <v>226</v>
      </c>
      <c r="B122" t="s">
        <v>227</v>
      </c>
      <c r="C122" t="s">
        <v>228</v>
      </c>
      <c r="D122" t="s">
        <v>229</v>
      </c>
      <c r="E122" t="s">
        <v>230</v>
      </c>
      <c r="F122" t="s">
        <v>231</v>
      </c>
      <c r="G122" t="s">
        <v>232</v>
      </c>
      <c r="H122" t="s">
        <v>233</v>
      </c>
      <c r="I122" t="s">
        <v>234</v>
      </c>
      <c r="J122" t="s">
        <v>235</v>
      </c>
      <c r="K122" t="s">
        <v>236</v>
      </c>
      <c r="L122" t="s">
        <v>237</v>
      </c>
      <c r="M122" t="s">
        <v>238</v>
      </c>
    </row>
    <row r="123" spans="1:12" ht="15">
      <c r="A123" t="s">
        <v>239</v>
      </c>
      <c r="B123" t="s">
        <v>240</v>
      </c>
      <c r="C123" t="s">
        <v>241</v>
      </c>
      <c r="D123" t="s">
        <v>242</v>
      </c>
      <c r="E123" t="s">
        <v>243</v>
      </c>
      <c r="F123" t="s">
        <v>244</v>
      </c>
      <c r="G123" t="s">
        <v>245</v>
      </c>
      <c r="H123" t="s">
        <v>246</v>
      </c>
      <c r="I123" t="s">
        <v>247</v>
      </c>
      <c r="J123" t="s">
        <v>248</v>
      </c>
      <c r="K123" t="s">
        <v>249</v>
      </c>
      <c r="L123" t="s">
        <v>168</v>
      </c>
    </row>
  </sheetData>
  <sheetProtection/>
  <mergeCells count="16">
    <mergeCell ref="B54:F54"/>
    <mergeCell ref="B17:D17"/>
    <mergeCell ref="E3:F3"/>
    <mergeCell ref="B4:D4"/>
    <mergeCell ref="B16:F16"/>
    <mergeCell ref="B23:F23"/>
    <mergeCell ref="B30:F30"/>
    <mergeCell ref="B37:F37"/>
    <mergeCell ref="B18:F18"/>
    <mergeCell ref="E17:F17"/>
    <mergeCell ref="B44:F44"/>
    <mergeCell ref="B51:F51"/>
    <mergeCell ref="C1:F1"/>
    <mergeCell ref="B5:F5"/>
    <mergeCell ref="B8:F8"/>
    <mergeCell ref="B12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6.421875" style="0" customWidth="1"/>
    <col min="2" max="2" width="26.8515625" style="0" customWidth="1"/>
    <col min="3" max="3" width="28.28125" style="0" customWidth="1"/>
    <col min="4" max="4" width="12.28125" style="0" customWidth="1"/>
    <col min="5" max="5" width="16.421875" style="0" customWidth="1"/>
  </cols>
  <sheetData>
    <row r="1" ht="27" thickBot="1">
      <c r="C1" s="104" t="s">
        <v>174</v>
      </c>
    </row>
    <row r="2" spans="1:5" ht="45" customHeight="1" thickBot="1">
      <c r="A2" s="100" t="s">
        <v>0</v>
      </c>
      <c r="B2" s="100" t="s">
        <v>164</v>
      </c>
      <c r="C2" s="100" t="s">
        <v>163</v>
      </c>
      <c r="D2" s="100" t="s">
        <v>4</v>
      </c>
      <c r="E2" s="101" t="s">
        <v>173</v>
      </c>
    </row>
    <row r="3" spans="1:5" ht="23.25" customHeight="1">
      <c r="A3" s="102">
        <v>1</v>
      </c>
      <c r="B3" s="97" t="s">
        <v>165</v>
      </c>
      <c r="C3" s="97" t="s">
        <v>166</v>
      </c>
      <c r="D3" s="69" t="s">
        <v>169</v>
      </c>
      <c r="E3" s="98">
        <v>700</v>
      </c>
    </row>
    <row r="4" spans="1:5" ht="23.25" customHeight="1">
      <c r="A4" s="103">
        <v>2</v>
      </c>
      <c r="B4" s="45" t="s">
        <v>168</v>
      </c>
      <c r="C4" s="45" t="s">
        <v>167</v>
      </c>
      <c r="D4" s="55" t="s">
        <v>170</v>
      </c>
      <c r="E4" s="99">
        <v>700</v>
      </c>
    </row>
    <row r="5" spans="1:5" ht="23.25" customHeight="1">
      <c r="A5" s="103">
        <v>3</v>
      </c>
      <c r="B5" s="45" t="s">
        <v>168</v>
      </c>
      <c r="C5" s="45" t="s">
        <v>172</v>
      </c>
      <c r="D5" s="55" t="s">
        <v>171</v>
      </c>
      <c r="E5" s="99">
        <v>700</v>
      </c>
    </row>
    <row r="6" spans="1:5" ht="19.5" thickBot="1">
      <c r="A6" s="121">
        <v>4</v>
      </c>
      <c r="B6" s="122" t="s">
        <v>188</v>
      </c>
      <c r="C6" s="122" t="s">
        <v>172</v>
      </c>
      <c r="D6" s="86" t="s">
        <v>171</v>
      </c>
      <c r="E6" s="123">
        <v>701</v>
      </c>
    </row>
    <row r="113" spans="1:12" ht="15">
      <c r="A113" t="s">
        <v>189</v>
      </c>
      <c r="B113" t="s">
        <v>190</v>
      </c>
      <c r="C113" t="s">
        <v>191</v>
      </c>
      <c r="D113" t="s">
        <v>192</v>
      </c>
      <c r="E113" t="s">
        <v>193</v>
      </c>
      <c r="F113" t="s">
        <v>194</v>
      </c>
      <c r="G113" t="s">
        <v>195</v>
      </c>
      <c r="H113" t="s">
        <v>196</v>
      </c>
      <c r="I113" t="s">
        <v>197</v>
      </c>
      <c r="J113" t="s">
        <v>198</v>
      </c>
      <c r="K113" t="s">
        <v>199</v>
      </c>
      <c r="L113" t="s">
        <v>200</v>
      </c>
    </row>
    <row r="114" spans="1:13" ht="15">
      <c r="A114" t="s">
        <v>201</v>
      </c>
      <c r="B114" t="s">
        <v>202</v>
      </c>
      <c r="C114" t="s">
        <v>203</v>
      </c>
      <c r="D114" t="s">
        <v>204</v>
      </c>
      <c r="E114" t="s">
        <v>205</v>
      </c>
      <c r="F114" t="s">
        <v>206</v>
      </c>
      <c r="G114" t="s">
        <v>207</v>
      </c>
      <c r="H114" t="s">
        <v>208</v>
      </c>
      <c r="I114" t="s">
        <v>209</v>
      </c>
      <c r="J114" t="s">
        <v>210</v>
      </c>
      <c r="K114" t="s">
        <v>209</v>
      </c>
      <c r="L114" t="s">
        <v>211</v>
      </c>
      <c r="M114" t="s">
        <v>212</v>
      </c>
    </row>
    <row r="115" spans="1:13" ht="15">
      <c r="A115" t="s">
        <v>213</v>
      </c>
      <c r="B115" t="s">
        <v>214</v>
      </c>
      <c r="C115" t="s">
        <v>215</v>
      </c>
      <c r="D115" t="s">
        <v>216</v>
      </c>
      <c r="E115" t="s">
        <v>217</v>
      </c>
      <c r="F115" t="s">
        <v>218</v>
      </c>
      <c r="G115" t="s">
        <v>219</v>
      </c>
      <c r="H115" t="s">
        <v>220</v>
      </c>
      <c r="I115" t="s">
        <v>221</v>
      </c>
      <c r="J115" t="s">
        <v>222</v>
      </c>
      <c r="K115" t="s">
        <v>223</v>
      </c>
      <c r="L115" t="s">
        <v>224</v>
      </c>
      <c r="M115" t="s">
        <v>225</v>
      </c>
    </row>
    <row r="116" spans="1:13" ht="15">
      <c r="A116" t="s">
        <v>226</v>
      </c>
      <c r="B116" t="s">
        <v>227</v>
      </c>
      <c r="C116" t="s">
        <v>228</v>
      </c>
      <c r="D116" t="s">
        <v>229</v>
      </c>
      <c r="E116" t="s">
        <v>230</v>
      </c>
      <c r="F116" t="s">
        <v>231</v>
      </c>
      <c r="G116" t="s">
        <v>232</v>
      </c>
      <c r="H116" t="s">
        <v>233</v>
      </c>
      <c r="I116" t="s">
        <v>234</v>
      </c>
      <c r="J116" t="s">
        <v>235</v>
      </c>
      <c r="K116" t="s">
        <v>236</v>
      </c>
      <c r="L116" t="s">
        <v>237</v>
      </c>
      <c r="M116" t="s">
        <v>238</v>
      </c>
    </row>
    <row r="117" spans="1:12" ht="15">
      <c r="A117" t="s">
        <v>239</v>
      </c>
      <c r="B117" t="s">
        <v>240</v>
      </c>
      <c r="C117" t="s">
        <v>241</v>
      </c>
      <c r="D117" t="s">
        <v>242</v>
      </c>
      <c r="E117" t="s">
        <v>243</v>
      </c>
      <c r="F117" t="s">
        <v>244</v>
      </c>
      <c r="G117" t="s">
        <v>245</v>
      </c>
      <c r="H117" t="s">
        <v>246</v>
      </c>
      <c r="I117" t="s">
        <v>247</v>
      </c>
      <c r="J117" t="s">
        <v>248</v>
      </c>
      <c r="K117" t="s">
        <v>249</v>
      </c>
      <c r="L117" t="s">
        <v>168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D9" sqref="D9"/>
    </sheetView>
  </sheetViews>
  <sheetFormatPr defaultColWidth="9.140625" defaultRowHeight="15"/>
  <cols>
    <col min="3" max="3" width="24.28125" style="0" customWidth="1"/>
    <col min="4" max="4" width="15.140625" style="0" customWidth="1"/>
  </cols>
  <sheetData>
    <row r="1" spans="2:4" ht="35.25" customHeight="1" thickBot="1">
      <c r="B1" s="165" t="s">
        <v>254</v>
      </c>
      <c r="C1" s="165"/>
      <c r="D1" s="165"/>
    </row>
    <row r="2" spans="2:4" ht="19.5" thickBot="1">
      <c r="B2" s="96" t="s">
        <v>0</v>
      </c>
      <c r="C2" s="105" t="s">
        <v>176</v>
      </c>
      <c r="D2" s="106" t="s">
        <v>177</v>
      </c>
    </row>
    <row r="3" spans="2:4" ht="18.75">
      <c r="B3" s="107">
        <v>1</v>
      </c>
      <c r="C3" s="69" t="s">
        <v>175</v>
      </c>
      <c r="D3" s="118">
        <v>0.015</v>
      </c>
    </row>
    <row r="4" spans="2:4" ht="18.75">
      <c r="B4" s="108">
        <v>2</v>
      </c>
      <c r="C4" s="55" t="s">
        <v>178</v>
      </c>
      <c r="D4" s="119">
        <v>0.03</v>
      </c>
    </row>
    <row r="5" spans="2:4" ht="19.5" thickBot="1">
      <c r="B5" s="109">
        <v>3</v>
      </c>
      <c r="C5" s="110" t="s">
        <v>179</v>
      </c>
      <c r="D5" s="120">
        <v>0.05</v>
      </c>
    </row>
    <row r="163" spans="1:12" ht="15">
      <c r="A163" t="s">
        <v>189</v>
      </c>
      <c r="B163" t="s">
        <v>190</v>
      </c>
      <c r="C163" t="s">
        <v>191</v>
      </c>
      <c r="D163" t="s">
        <v>192</v>
      </c>
      <c r="E163" t="s">
        <v>193</v>
      </c>
      <c r="F163" t="s">
        <v>194</v>
      </c>
      <c r="G163" t="s">
        <v>195</v>
      </c>
      <c r="H163" t="s">
        <v>196</v>
      </c>
      <c r="I163" t="s">
        <v>197</v>
      </c>
      <c r="J163" t="s">
        <v>198</v>
      </c>
      <c r="K163" t="s">
        <v>199</v>
      </c>
      <c r="L163" t="s">
        <v>200</v>
      </c>
    </row>
    <row r="164" spans="1:13" ht="15">
      <c r="A164" t="s">
        <v>201</v>
      </c>
      <c r="B164" t="s">
        <v>202</v>
      </c>
      <c r="C164" t="s">
        <v>203</v>
      </c>
      <c r="D164" t="s">
        <v>204</v>
      </c>
      <c r="E164" t="s">
        <v>205</v>
      </c>
      <c r="F164" t="s">
        <v>206</v>
      </c>
      <c r="G164" t="s">
        <v>207</v>
      </c>
      <c r="H164" t="s">
        <v>208</v>
      </c>
      <c r="I164" t="s">
        <v>209</v>
      </c>
      <c r="J164" t="s">
        <v>210</v>
      </c>
      <c r="K164" t="s">
        <v>209</v>
      </c>
      <c r="L164" t="s">
        <v>211</v>
      </c>
      <c r="M164" t="s">
        <v>212</v>
      </c>
    </row>
    <row r="165" spans="1:13" ht="15">
      <c r="A165" t="s">
        <v>213</v>
      </c>
      <c r="B165" t="s">
        <v>214</v>
      </c>
      <c r="C165" t="s">
        <v>215</v>
      </c>
      <c r="D165" t="s">
        <v>216</v>
      </c>
      <c r="E165" t="s">
        <v>217</v>
      </c>
      <c r="F165" t="s">
        <v>218</v>
      </c>
      <c r="G165" t="s">
        <v>219</v>
      </c>
      <c r="H165" t="s">
        <v>220</v>
      </c>
      <c r="I165" t="s">
        <v>221</v>
      </c>
      <c r="J165" t="s">
        <v>222</v>
      </c>
      <c r="K165" t="s">
        <v>223</v>
      </c>
      <c r="L165" t="s">
        <v>224</v>
      </c>
      <c r="M165" t="s">
        <v>225</v>
      </c>
    </row>
    <row r="166" spans="1:13" ht="15">
      <c r="A166" t="s">
        <v>226</v>
      </c>
      <c r="B166" t="s">
        <v>227</v>
      </c>
      <c r="C166" t="s">
        <v>228</v>
      </c>
      <c r="D166" t="s">
        <v>229</v>
      </c>
      <c r="E166" t="s">
        <v>230</v>
      </c>
      <c r="F166" t="s">
        <v>231</v>
      </c>
      <c r="G166" t="s">
        <v>232</v>
      </c>
      <c r="H166" t="s">
        <v>233</v>
      </c>
      <c r="I166" t="s">
        <v>234</v>
      </c>
      <c r="J166" t="s">
        <v>235</v>
      </c>
      <c r="K166" t="s">
        <v>236</v>
      </c>
      <c r="L166" t="s">
        <v>237</v>
      </c>
      <c r="M166" t="s">
        <v>238</v>
      </c>
    </row>
    <row r="167" spans="1:12" ht="15">
      <c r="A167" t="s">
        <v>239</v>
      </c>
      <c r="B167" t="s">
        <v>240</v>
      </c>
      <c r="C167" t="s">
        <v>241</v>
      </c>
      <c r="D167" t="s">
        <v>242</v>
      </c>
      <c r="E167" t="s">
        <v>243</v>
      </c>
      <c r="F167" t="s">
        <v>244</v>
      </c>
      <c r="G167" t="s">
        <v>245</v>
      </c>
      <c r="H167" t="s">
        <v>246</v>
      </c>
      <c r="I167" t="s">
        <v>247</v>
      </c>
      <c r="J167" t="s">
        <v>248</v>
      </c>
      <c r="K167" t="s">
        <v>249</v>
      </c>
      <c r="L167" t="s">
        <v>168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.140625" style="0" customWidth="1"/>
    <col min="2" max="2" width="46.7109375" style="0" customWidth="1"/>
    <col min="3" max="3" width="37.28125" style="112" customWidth="1"/>
    <col min="4" max="4" width="17.00390625" style="0" customWidth="1"/>
    <col min="5" max="5" width="15.57421875" style="0" customWidth="1"/>
    <col min="6" max="6" width="20.28125" style="114" customWidth="1"/>
  </cols>
  <sheetData>
    <row r="1" spans="1:6" ht="17.25" customHeight="1">
      <c r="A1" s="1"/>
      <c r="B1" s="2"/>
      <c r="C1" s="1"/>
      <c r="D1" s="3"/>
      <c r="E1" s="2"/>
      <c r="F1" s="113"/>
    </row>
    <row r="2" spans="1:6" ht="46.5" customHeight="1">
      <c r="A2" s="1"/>
      <c r="B2" s="166" t="s">
        <v>186</v>
      </c>
      <c r="C2" s="166"/>
      <c r="D2" s="166"/>
      <c r="E2" s="166"/>
      <c r="F2" s="166"/>
    </row>
    <row r="3" spans="1:6" ht="26.25" thickBot="1">
      <c r="A3" s="1"/>
      <c r="B3" s="2"/>
      <c r="C3" s="1"/>
      <c r="D3" s="3"/>
      <c r="E3" s="2"/>
      <c r="F3" s="113"/>
    </row>
    <row r="4" spans="1:6" ht="21.75" customHeight="1" thickBot="1">
      <c r="A4" s="18" t="s">
        <v>0</v>
      </c>
      <c r="B4" s="16" t="s">
        <v>1</v>
      </c>
      <c r="C4" s="111" t="s">
        <v>184</v>
      </c>
      <c r="D4" s="16" t="s">
        <v>3</v>
      </c>
      <c r="E4" s="16" t="s">
        <v>4</v>
      </c>
      <c r="F4" s="17" t="s">
        <v>180</v>
      </c>
    </row>
    <row r="5" spans="1:6" ht="37.5" customHeight="1">
      <c r="A5" s="27">
        <v>1</v>
      </c>
      <c r="B5" s="170" t="s">
        <v>250</v>
      </c>
      <c r="C5" s="167" t="s">
        <v>187</v>
      </c>
      <c r="D5" s="22" t="s">
        <v>181</v>
      </c>
      <c r="E5" s="117">
        <v>145</v>
      </c>
      <c r="F5" s="116">
        <v>195</v>
      </c>
    </row>
    <row r="6" spans="1:6" ht="37.5" customHeight="1" thickBot="1">
      <c r="A6" s="32">
        <v>2</v>
      </c>
      <c r="B6" s="170"/>
      <c r="C6" s="168"/>
      <c r="D6" s="22" t="s">
        <v>182</v>
      </c>
      <c r="E6" s="117">
        <v>115</v>
      </c>
      <c r="F6" s="116">
        <v>165</v>
      </c>
    </row>
    <row r="7" spans="1:6" ht="37.5" customHeight="1">
      <c r="A7" s="14">
        <v>3</v>
      </c>
      <c r="B7" s="170"/>
      <c r="C7" s="169"/>
      <c r="D7" s="22" t="s">
        <v>183</v>
      </c>
      <c r="E7" s="117">
        <v>100</v>
      </c>
      <c r="F7" s="116">
        <v>150</v>
      </c>
    </row>
    <row r="8" spans="1:9" ht="37.5" customHeight="1" thickBot="1">
      <c r="A8" s="32">
        <v>4</v>
      </c>
      <c r="B8" s="170" t="s">
        <v>251</v>
      </c>
      <c r="C8" s="167" t="s">
        <v>185</v>
      </c>
      <c r="D8" s="22" t="s">
        <v>181</v>
      </c>
      <c r="E8" s="117">
        <v>155</v>
      </c>
      <c r="F8" s="116">
        <v>205</v>
      </c>
      <c r="G8" s="147"/>
      <c r="H8" s="142"/>
      <c r="I8" s="142"/>
    </row>
    <row r="9" spans="1:9" ht="39.75" customHeight="1">
      <c r="A9" s="27">
        <v>5</v>
      </c>
      <c r="B9" s="170"/>
      <c r="C9" s="168"/>
      <c r="D9" s="22" t="s">
        <v>182</v>
      </c>
      <c r="E9" s="117">
        <v>120</v>
      </c>
      <c r="F9" s="116">
        <v>170</v>
      </c>
      <c r="G9" s="147"/>
      <c r="H9" s="142"/>
      <c r="I9" s="142"/>
    </row>
    <row r="10" spans="1:9" ht="39.75" customHeight="1">
      <c r="A10" s="14">
        <v>6</v>
      </c>
      <c r="B10" s="170"/>
      <c r="C10" s="169"/>
      <c r="D10" s="22" t="s">
        <v>183</v>
      </c>
      <c r="E10" s="117">
        <v>105</v>
      </c>
      <c r="F10" s="116">
        <v>155</v>
      </c>
      <c r="G10" s="147"/>
      <c r="H10" s="142"/>
      <c r="I10" s="142"/>
    </row>
    <row r="11" spans="1:9" ht="39.75" customHeight="1">
      <c r="A11" s="14">
        <v>7</v>
      </c>
      <c r="B11" s="170" t="s">
        <v>252</v>
      </c>
      <c r="C11" s="167" t="s">
        <v>185</v>
      </c>
      <c r="D11" s="22" t="s">
        <v>181</v>
      </c>
      <c r="E11" s="115">
        <v>170</v>
      </c>
      <c r="F11" s="115">
        <v>220</v>
      </c>
      <c r="G11" s="147"/>
      <c r="H11" s="142"/>
      <c r="I11" s="142"/>
    </row>
    <row r="12" spans="1:6" ht="39.75" customHeight="1">
      <c r="A12" s="14">
        <v>8</v>
      </c>
      <c r="B12" s="170"/>
      <c r="C12" s="168"/>
      <c r="D12" s="22" t="s">
        <v>182</v>
      </c>
      <c r="E12" s="115">
        <v>130</v>
      </c>
      <c r="F12" s="115">
        <v>180</v>
      </c>
    </row>
    <row r="13" spans="1:6" ht="39.75" customHeight="1">
      <c r="A13" s="14">
        <v>9</v>
      </c>
      <c r="B13" s="170"/>
      <c r="C13" s="169"/>
      <c r="D13" s="22" t="s">
        <v>183</v>
      </c>
      <c r="E13" s="115">
        <v>110</v>
      </c>
      <c r="F13" s="115">
        <v>160</v>
      </c>
    </row>
    <row r="14" spans="1:6" ht="39.75" customHeight="1">
      <c r="A14" s="14">
        <v>10</v>
      </c>
      <c r="B14" s="171" t="s">
        <v>253</v>
      </c>
      <c r="C14" s="167" t="s">
        <v>185</v>
      </c>
      <c r="D14" s="22" t="s">
        <v>181</v>
      </c>
      <c r="E14" s="115">
        <v>160</v>
      </c>
      <c r="F14" s="115">
        <v>210</v>
      </c>
    </row>
    <row r="15" spans="1:6" ht="39.75" customHeight="1">
      <c r="A15" s="14">
        <v>11</v>
      </c>
      <c r="B15" s="171"/>
      <c r="C15" s="168"/>
      <c r="D15" s="22" t="s">
        <v>182</v>
      </c>
      <c r="E15" s="115">
        <v>125</v>
      </c>
      <c r="F15" s="115">
        <v>175</v>
      </c>
    </row>
    <row r="16" spans="1:6" ht="39.75" customHeight="1">
      <c r="A16" s="14">
        <v>12</v>
      </c>
      <c r="B16" s="171"/>
      <c r="C16" s="169"/>
      <c r="D16" s="22" t="s">
        <v>183</v>
      </c>
      <c r="E16" s="115">
        <v>105</v>
      </c>
      <c r="F16" s="115">
        <v>155</v>
      </c>
    </row>
    <row r="17" spans="3:6" ht="39.75" customHeight="1">
      <c r="C17"/>
      <c r="F17"/>
    </row>
    <row r="18" spans="3:6" ht="39.75" customHeight="1">
      <c r="C18"/>
      <c r="F18"/>
    </row>
    <row r="19" spans="3:6" ht="39.75" customHeight="1">
      <c r="C19"/>
      <c r="F19"/>
    </row>
    <row r="20" spans="3:6" ht="39.75" customHeight="1">
      <c r="C20"/>
      <c r="F20"/>
    </row>
    <row r="21" spans="3:6" ht="39.75" customHeight="1">
      <c r="C21"/>
      <c r="F21"/>
    </row>
    <row r="22" spans="3:6" ht="39.75" customHeight="1">
      <c r="C22"/>
      <c r="F22"/>
    </row>
    <row r="23" spans="3:6" ht="15">
      <c r="C23"/>
      <c r="F23"/>
    </row>
    <row r="24" spans="3:6" ht="15">
      <c r="C24"/>
      <c r="F24"/>
    </row>
    <row r="140" spans="1:12" ht="15">
      <c r="A140" t="s">
        <v>189</v>
      </c>
      <c r="B140" t="s">
        <v>190</v>
      </c>
      <c r="C140" t="s">
        <v>191</v>
      </c>
      <c r="D140" t="s">
        <v>192</v>
      </c>
      <c r="E140" t="s">
        <v>193</v>
      </c>
      <c r="F140" t="s">
        <v>194</v>
      </c>
      <c r="G140" t="s">
        <v>195</v>
      </c>
      <c r="H140" t="s">
        <v>196</v>
      </c>
      <c r="I140" t="s">
        <v>197</v>
      </c>
      <c r="J140" t="s">
        <v>198</v>
      </c>
      <c r="K140" t="s">
        <v>199</v>
      </c>
      <c r="L140" t="s">
        <v>200</v>
      </c>
    </row>
    <row r="141" spans="1:13" ht="15">
      <c r="A141" t="s">
        <v>201</v>
      </c>
      <c r="B141" t="s">
        <v>202</v>
      </c>
      <c r="C141" t="s">
        <v>203</v>
      </c>
      <c r="D141" t="s">
        <v>204</v>
      </c>
      <c r="E141" t="s">
        <v>205</v>
      </c>
      <c r="F141" t="s">
        <v>206</v>
      </c>
      <c r="G141" t="s">
        <v>207</v>
      </c>
      <c r="H141" t="s">
        <v>208</v>
      </c>
      <c r="I141" t="s">
        <v>209</v>
      </c>
      <c r="J141" t="s">
        <v>210</v>
      </c>
      <c r="K141" t="s">
        <v>209</v>
      </c>
      <c r="L141" t="s">
        <v>211</v>
      </c>
      <c r="M141" t="s">
        <v>212</v>
      </c>
    </row>
    <row r="142" spans="1:13" ht="15">
      <c r="A142" t="s">
        <v>213</v>
      </c>
      <c r="B142" t="s">
        <v>214</v>
      </c>
      <c r="C142" t="s">
        <v>215</v>
      </c>
      <c r="D142" t="s">
        <v>216</v>
      </c>
      <c r="E142" t="s">
        <v>217</v>
      </c>
      <c r="F142" t="s">
        <v>218</v>
      </c>
      <c r="G142" t="s">
        <v>219</v>
      </c>
      <c r="H142" t="s">
        <v>220</v>
      </c>
      <c r="I142" t="s">
        <v>221</v>
      </c>
      <c r="J142" t="s">
        <v>222</v>
      </c>
      <c r="K142" t="s">
        <v>223</v>
      </c>
      <c r="L142" t="s">
        <v>224</v>
      </c>
      <c r="M142" t="s">
        <v>225</v>
      </c>
    </row>
    <row r="143" spans="1:13" ht="15">
      <c r="A143" t="s">
        <v>226</v>
      </c>
      <c r="B143" t="s">
        <v>227</v>
      </c>
      <c r="C143" t="s">
        <v>228</v>
      </c>
      <c r="D143" t="s">
        <v>229</v>
      </c>
      <c r="E143" t="s">
        <v>230</v>
      </c>
      <c r="F143" t="s">
        <v>231</v>
      </c>
      <c r="G143" t="s">
        <v>232</v>
      </c>
      <c r="H143" t="s">
        <v>233</v>
      </c>
      <c r="I143" t="s">
        <v>234</v>
      </c>
      <c r="J143" t="s">
        <v>235</v>
      </c>
      <c r="K143" t="s">
        <v>236</v>
      </c>
      <c r="L143" t="s">
        <v>237</v>
      </c>
      <c r="M143" t="s">
        <v>238</v>
      </c>
    </row>
    <row r="144" spans="1:12" ht="15">
      <c r="A144" t="s">
        <v>239</v>
      </c>
      <c r="B144" t="s">
        <v>240</v>
      </c>
      <c r="C144" t="s">
        <v>241</v>
      </c>
      <c r="D144" t="s">
        <v>242</v>
      </c>
      <c r="E144" t="s">
        <v>243</v>
      </c>
      <c r="F144" t="s">
        <v>244</v>
      </c>
      <c r="G144" t="s">
        <v>245</v>
      </c>
      <c r="H144" t="s">
        <v>246</v>
      </c>
      <c r="I144" t="s">
        <v>247</v>
      </c>
      <c r="J144" t="s">
        <v>248</v>
      </c>
      <c r="K144" t="s">
        <v>249</v>
      </c>
      <c r="L144" t="s">
        <v>168</v>
      </c>
    </row>
  </sheetData>
  <sheetProtection/>
  <mergeCells count="10">
    <mergeCell ref="B14:B16"/>
    <mergeCell ref="C5:C7"/>
    <mergeCell ref="C8:C10"/>
    <mergeCell ref="C11:C13"/>
    <mergeCell ref="C14:C16"/>
    <mergeCell ref="B2:F2"/>
    <mergeCell ref="G8:I11"/>
    <mergeCell ref="B5:B7"/>
    <mergeCell ref="B8:B10"/>
    <mergeCell ref="B11:B13"/>
  </mergeCells>
  <printOptions/>
  <pageMargins left="0.42" right="0.15748031496062992" top="1.75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2011-02-21T18:22:43Z</dcterms:modified>
  <cp:category/>
  <cp:version/>
  <cp:contentType/>
  <cp:contentStatus/>
</cp:coreProperties>
</file>